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CEDEC\4 DIVISÃO DE GESTÃO DE RISCO\09 SEÇÃO DE REDUÇÃO DE RISCOS\02 CEP2R2\2022\"/>
    </mc:Choice>
  </mc:AlternateContent>
  <bookViews>
    <workbookView xWindow="0" yWindow="0" windowWidth="28800" windowHeight="12330"/>
  </bookViews>
  <sheets>
    <sheet name="Plan1" sheetId="2" r:id="rId1"/>
  </sheets>
  <calcPr calcId="162913"/>
</workbook>
</file>

<file path=xl/calcChain.xml><?xml version="1.0" encoding="utf-8"?>
<calcChain xmlns="http://schemas.openxmlformats.org/spreadsheetml/2006/main">
  <c r="W187" i="2" l="1"/>
  <c r="V187" i="2"/>
  <c r="U187" i="2"/>
  <c r="T187" i="2"/>
  <c r="S187" i="2"/>
</calcChain>
</file>

<file path=xl/sharedStrings.xml><?xml version="1.0" encoding="utf-8"?>
<sst xmlns="http://schemas.openxmlformats.org/spreadsheetml/2006/main" count="2410" uniqueCount="1193">
  <si>
    <t>Nome</t>
  </si>
  <si>
    <t>Endereço de email</t>
  </si>
  <si>
    <t>QT</t>
  </si>
  <si>
    <t>Reprovados</t>
  </si>
  <si>
    <t>Desistentes</t>
  </si>
  <si>
    <t>Aprovados</t>
  </si>
  <si>
    <t>Não responderam o 1º questionário</t>
  </si>
  <si>
    <t>Nunca acessaram o curso</t>
  </si>
  <si>
    <t>Grupo</t>
  </si>
  <si>
    <t>CPF</t>
  </si>
  <si>
    <t>Data de nascimento</t>
  </si>
  <si>
    <t>Escolaridade</t>
  </si>
  <si>
    <t>Instituição que trabalha</t>
  </si>
  <si>
    <t>Atividade profissional</t>
  </si>
  <si>
    <t>Função exercida</t>
  </si>
  <si>
    <t>indicativo REER</t>
  </si>
  <si>
    <t>Município</t>
  </si>
  <si>
    <t>Ensino superior completo</t>
  </si>
  <si>
    <t>Administração pública</t>
  </si>
  <si>
    <t>Mestrado completo</t>
  </si>
  <si>
    <t>Curitiba</t>
  </si>
  <si>
    <t>Ensino médio completo</t>
  </si>
  <si>
    <t>Entidade privada</t>
  </si>
  <si>
    <t>Profissional liberal</t>
  </si>
  <si>
    <t>Ensino superior incompleto</t>
  </si>
  <si>
    <t>Outros</t>
  </si>
  <si>
    <t>Especialização completo</t>
  </si>
  <si>
    <t>Campina Grande do Sul</t>
  </si>
  <si>
    <t>Ensino médio incompleto</t>
  </si>
  <si>
    <t>Morretes</t>
  </si>
  <si>
    <t>Mestrado incompleto</t>
  </si>
  <si>
    <t>Especialização incompleto</t>
  </si>
  <si>
    <t>Londrina</t>
  </si>
  <si>
    <t>Ponta Grossa</t>
  </si>
  <si>
    <t>Pinhais</t>
  </si>
  <si>
    <t>Araucária</t>
  </si>
  <si>
    <t>Guarapuava</t>
  </si>
  <si>
    <t>Voluntário</t>
  </si>
  <si>
    <t>Pato Branco</t>
  </si>
  <si>
    <t>Foz do Iguaçu</t>
  </si>
  <si>
    <t>Umuarama</t>
  </si>
  <si>
    <t>Cianorte</t>
  </si>
  <si>
    <t>Maringá</t>
  </si>
  <si>
    <t>Fazenda Rio Grande</t>
  </si>
  <si>
    <t>Toledo</t>
  </si>
  <si>
    <t>Jacarezinho</t>
  </si>
  <si>
    <t>Palmas</t>
  </si>
  <si>
    <t>Pitanga</t>
  </si>
  <si>
    <t>Cascavel</t>
  </si>
  <si>
    <t>Doutorado incompleto</t>
  </si>
  <si>
    <t>Não resido no Paraná</t>
  </si>
  <si>
    <t>Almirante Tamandaré</t>
  </si>
  <si>
    <t>Antonina</t>
  </si>
  <si>
    <t>Bandeirantes</t>
  </si>
  <si>
    <t>Campo Largo</t>
  </si>
  <si>
    <t>Campo Mourão</t>
  </si>
  <si>
    <t>Colombo</t>
  </si>
  <si>
    <t>Irati</t>
  </si>
  <si>
    <t>Ivaiporã</t>
  </si>
  <si>
    <t>Paranaguá</t>
  </si>
  <si>
    <t>Paranavaí</t>
  </si>
  <si>
    <t>Piraquara</t>
  </si>
  <si>
    <t>Prudentópolis</t>
  </si>
  <si>
    <t>Quatro Barras</t>
  </si>
  <si>
    <t>São José dos Pinhais</t>
  </si>
  <si>
    <t>Telêmaco Borba</t>
  </si>
  <si>
    <t>União da Vitória</t>
  </si>
  <si>
    <t>Sexo</t>
  </si>
  <si>
    <t>Masculino</t>
  </si>
  <si>
    <t>Feminino</t>
  </si>
  <si>
    <t xml:space="preserve">Questionário do módulo I </t>
  </si>
  <si>
    <t xml:space="preserve">Questionário do módulo II </t>
  </si>
  <si>
    <t>Questionário do módulo III</t>
  </si>
  <si>
    <t>Questionário do módulo IV</t>
  </si>
  <si>
    <t>Questionário do módulo V</t>
  </si>
  <si>
    <t>Andréa Almeida Lopes de Deus</t>
  </si>
  <si>
    <t>Coordenador</t>
  </si>
  <si>
    <t>Giacomo Gustavo Wosniacki</t>
  </si>
  <si>
    <t>José Adailton Caetano</t>
  </si>
  <si>
    <t>Leandro Mello Marques</t>
  </si>
  <si>
    <t>Rhael de Campos Saporiti</t>
  </si>
  <si>
    <t>Rafael Balestieri</t>
  </si>
  <si>
    <t>rafabales@yahoo.com.br</t>
  </si>
  <si>
    <t>341031600</t>
  </si>
  <si>
    <t>Coordenação do Patrimônio Cultural</t>
  </si>
  <si>
    <t>Geografo</t>
  </si>
  <si>
    <t>PU5RBB</t>
  </si>
  <si>
    <t>TST</t>
  </si>
  <si>
    <t>Guarda Municipal</t>
  </si>
  <si>
    <t>Soldado</t>
  </si>
  <si>
    <t>631764000</t>
  </si>
  <si>
    <t>709182000</t>
  </si>
  <si>
    <t>Claudio Akim</t>
  </si>
  <si>
    <t>claudioakim@gmail.com</t>
  </si>
  <si>
    <t>-141944400</t>
  </si>
  <si>
    <t xml:space="preserve">Construtora </t>
  </si>
  <si>
    <t>Engenheiro</t>
  </si>
  <si>
    <t>andrea.almeidald@gmail.com</t>
  </si>
  <si>
    <t>537588000</t>
  </si>
  <si>
    <t>Adminsitração dos Portos de Paranaguá e Antonina</t>
  </si>
  <si>
    <t>Analista Portuária - Bióloga</t>
  </si>
  <si>
    <t>Osneri Roque Andreoli</t>
  </si>
  <si>
    <t>osneriandreoli@iat.pr.gov.br</t>
  </si>
  <si>
    <t>-317250000</t>
  </si>
  <si>
    <t>Instituto Água e Terra</t>
  </si>
  <si>
    <t>Chefe de Setor</t>
  </si>
  <si>
    <t>Patricia Aparecida Basniak</t>
  </si>
  <si>
    <t>Pabasniak@gmail.com</t>
  </si>
  <si>
    <t>050.322.999-79</t>
  </si>
  <si>
    <t>444538800</t>
  </si>
  <si>
    <t>Pecca</t>
  </si>
  <si>
    <t>Tutora</t>
  </si>
  <si>
    <t>Andreia Aristides da Silva</t>
  </si>
  <si>
    <t>andreia.aristides@gmail.com</t>
  </si>
  <si>
    <t>041.145.689-05</t>
  </si>
  <si>
    <t>414298800</t>
  </si>
  <si>
    <t>Secretaria de Estado da Saúde</t>
  </si>
  <si>
    <t>Técnico de Seg do Trabalho</t>
  </si>
  <si>
    <t>Alexandre Augusto</t>
  </si>
  <si>
    <t>mendesrecife@hotmail.com</t>
  </si>
  <si>
    <t>197002800</t>
  </si>
  <si>
    <t>Exército Brasileiro</t>
  </si>
  <si>
    <t>Aux SFPC</t>
  </si>
  <si>
    <t>Lucas Augusto</t>
  </si>
  <si>
    <t>lucas-augustopereira@hotmail.com</t>
  </si>
  <si>
    <t>797223600</t>
  </si>
  <si>
    <t>Instituto Água e Terra (IAT)</t>
  </si>
  <si>
    <t>Residente Técnico</t>
  </si>
  <si>
    <t>Christian Aurélio Alves</t>
  </si>
  <si>
    <t>alveschris@gmail.com</t>
  </si>
  <si>
    <t>781.528.281-49</t>
  </si>
  <si>
    <t>144126000</t>
  </si>
  <si>
    <t>Brigada Caratuva de Combate a Incêndios em Montanhas</t>
  </si>
  <si>
    <t xml:space="preserve">Brigadista </t>
  </si>
  <si>
    <t>Guilherme Avelar de Lima</t>
  </si>
  <si>
    <t>contatodoavelar@hotmail.com</t>
  </si>
  <si>
    <t>010.008.039-10</t>
  </si>
  <si>
    <t>578718000</t>
  </si>
  <si>
    <t>Hcc inc</t>
  </si>
  <si>
    <t xml:space="preserve">Operador de máquina </t>
  </si>
  <si>
    <t>Gabriela Bagattini de Siqueira</t>
  </si>
  <si>
    <t>gabi.nasalturas@gmail.com</t>
  </si>
  <si>
    <t>436849200</t>
  </si>
  <si>
    <t>Brigada de Barão Saruê</t>
  </si>
  <si>
    <t>voluntária</t>
  </si>
  <si>
    <t>Adriano Banaki da Silva</t>
  </si>
  <si>
    <t>adrianobanaki@gmail.com</t>
  </si>
  <si>
    <t>347684400</t>
  </si>
  <si>
    <t>Secretaria de Saúde do Paraná</t>
  </si>
  <si>
    <t>Téc. de segurança do trabalho</t>
  </si>
  <si>
    <t>Fernando Barbosa da Costa</t>
  </si>
  <si>
    <t>fernando.costa@tppf.com.br</t>
  </si>
  <si>
    <t>106.458.389-00</t>
  </si>
  <si>
    <t>857876400</t>
  </si>
  <si>
    <t>Porto Ponta do Félix S/A</t>
  </si>
  <si>
    <t>Técnico Segurança do Trabalho</t>
  </si>
  <si>
    <t>Osvaldino Barros Santos</t>
  </si>
  <si>
    <t>dino.bs.18@gmail.com</t>
  </si>
  <si>
    <t>671511600</t>
  </si>
  <si>
    <t xml:space="preserve">Grupo Águias </t>
  </si>
  <si>
    <t>Bombeiro e Brigadista Floresta</t>
  </si>
  <si>
    <t>Felipe Ferreira Bernert</t>
  </si>
  <si>
    <t>ffbopala@yahoo.com</t>
  </si>
  <si>
    <t>045.984.019-31</t>
  </si>
  <si>
    <t>430801200</t>
  </si>
  <si>
    <t>3Tecnologia</t>
  </si>
  <si>
    <t xml:space="preserve">Técnico </t>
  </si>
  <si>
    <t>Felipe Berto</t>
  </si>
  <si>
    <t>felipe.berto@sesa.pr.gov.br</t>
  </si>
  <si>
    <t>487825200</t>
  </si>
  <si>
    <t>9ª Regional de Saúde</t>
  </si>
  <si>
    <t>Gabriel Fernando Borges Dremiski</t>
  </si>
  <si>
    <t>leirbagborges@gmail.com</t>
  </si>
  <si>
    <t>408769200</t>
  </si>
  <si>
    <t xml:space="preserve">Empresário </t>
  </si>
  <si>
    <t xml:space="preserve">Direção </t>
  </si>
  <si>
    <t>Carlos Eduardo Branco</t>
  </si>
  <si>
    <t>cadubranco@gmail.com</t>
  </si>
  <si>
    <t>479790000</t>
  </si>
  <si>
    <t>JB e C esquadrias</t>
  </si>
  <si>
    <t>Dono</t>
  </si>
  <si>
    <t>adnatura@iat.pr.gov.br</t>
  </si>
  <si>
    <t>-105829200</t>
  </si>
  <si>
    <t>Instituto Agua e Terra</t>
  </si>
  <si>
    <t>Prof. Nivel Superior</t>
  </si>
  <si>
    <t>Silvio Barros Caliman</t>
  </si>
  <si>
    <t>silvio_caliman@hotmail.com</t>
  </si>
  <si>
    <t>-45176400</t>
  </si>
  <si>
    <t>bosch</t>
  </si>
  <si>
    <t xml:space="preserve">planejador </t>
  </si>
  <si>
    <t>Pu5SKL</t>
  </si>
  <si>
    <t>Bruno Carvalho</t>
  </si>
  <si>
    <t>bgc1988@gmail.com</t>
  </si>
  <si>
    <t>049.234.509-08</t>
  </si>
  <si>
    <t>593402400</t>
  </si>
  <si>
    <t xml:space="preserve">Aventura Curitiba </t>
  </si>
  <si>
    <t>Guia turismo</t>
  </si>
  <si>
    <t>PU5NBR</t>
  </si>
  <si>
    <t>Gilberto Ribeiro de Castro Castro</t>
  </si>
  <si>
    <t>betoselva_2@hotmail.com</t>
  </si>
  <si>
    <t>640.629.376-20</t>
  </si>
  <si>
    <t>24462000</t>
  </si>
  <si>
    <t>Adjunto SFPC</t>
  </si>
  <si>
    <t>Juliano Ceccon Atalla</t>
  </si>
  <si>
    <t>julianoatalla@hotmail.com</t>
  </si>
  <si>
    <t>030.037.929-38</t>
  </si>
  <si>
    <t>355460400</t>
  </si>
  <si>
    <t>Brigada Caratuva</t>
  </si>
  <si>
    <t>Membro da brigada</t>
  </si>
  <si>
    <t>Lilian Contarti</t>
  </si>
  <si>
    <t>lilian.contarti@yahoo.com.br</t>
  </si>
  <si>
    <t>292474800</t>
  </si>
  <si>
    <t>Conselho Regional de Química do Paraná</t>
  </si>
  <si>
    <t>Agente Fiscal</t>
  </si>
  <si>
    <t>PAULO CUSTODIO</t>
  </si>
  <si>
    <t>paulocustodio@eb.mil.br</t>
  </si>
  <si>
    <t>722.802.639-04</t>
  </si>
  <si>
    <t>-16146000</t>
  </si>
  <si>
    <t>EXÉRCITO BRASILEIRO</t>
  </si>
  <si>
    <t xml:space="preserve">Chefe/SFPC </t>
  </si>
  <si>
    <t>Alexandre Vieira da Silva</t>
  </si>
  <si>
    <t>alexandre.vieira@gruporcz.med.br</t>
  </si>
  <si>
    <t>329886000</t>
  </si>
  <si>
    <t>PME / APPA</t>
  </si>
  <si>
    <t>Engenheiro Segurança Trabalho</t>
  </si>
  <si>
    <t>rhaelsaporiti@iat.pr.gov.br</t>
  </si>
  <si>
    <t>049.320.969-76</t>
  </si>
  <si>
    <t>464583600</t>
  </si>
  <si>
    <t>Assistente de Ececução</t>
  </si>
  <si>
    <t>LEA DE SOUZA</t>
  </si>
  <si>
    <t>arturpaulo55@gmail.com</t>
  </si>
  <si>
    <t>974.125.899-20</t>
  </si>
  <si>
    <t>108874800</t>
  </si>
  <si>
    <t>outros</t>
  </si>
  <si>
    <t>david de souza chaves</t>
  </si>
  <si>
    <t>david_chaves01@hotmail.com</t>
  </si>
  <si>
    <t>126.809.939-26</t>
  </si>
  <si>
    <t>1012356000</t>
  </si>
  <si>
    <t>exercito brasileiro</t>
  </si>
  <si>
    <t>protocolista</t>
  </si>
  <si>
    <t>Jean Dias Alves</t>
  </si>
  <si>
    <t>naejdias@gmail.com</t>
  </si>
  <si>
    <t>453697200</t>
  </si>
  <si>
    <t>Secretaria do Estado da Saúde do Paraná</t>
  </si>
  <si>
    <t>Técnico de Segurança do Trab.</t>
  </si>
  <si>
    <t>JOÃO PAULO DOS SANTOS TAVARES</t>
  </si>
  <si>
    <t>joao_tvr@hotmail.com</t>
  </si>
  <si>
    <t>047.920.119-65</t>
  </si>
  <si>
    <t>454561200</t>
  </si>
  <si>
    <t>FISCALIZAÇÃO</t>
  </si>
  <si>
    <t>Manoel Henrique Estércio Farias Plácido</t>
  </si>
  <si>
    <t>manoelplacido@iat.pr.gov.br</t>
  </si>
  <si>
    <t>063.410.219-25</t>
  </si>
  <si>
    <t>759376800</t>
  </si>
  <si>
    <t xml:space="preserve">Instituto Água e Terra </t>
  </si>
  <si>
    <t>Químico - Bolsista</t>
  </si>
  <si>
    <t>Vander Fernando</t>
  </si>
  <si>
    <t>admva_nder@hotmail.com.br</t>
  </si>
  <si>
    <t>082.361.699-10</t>
  </si>
  <si>
    <t>699418800</t>
  </si>
  <si>
    <t xml:space="preserve">SESA </t>
  </si>
  <si>
    <t xml:space="preserve">Téc. de Segurança do Trabalho </t>
  </si>
  <si>
    <t>willian Ferreira de Aquino</t>
  </si>
  <si>
    <t>Willianvl18@gmail.com</t>
  </si>
  <si>
    <t>798174000</t>
  </si>
  <si>
    <t xml:space="preserve">graniti </t>
  </si>
  <si>
    <t xml:space="preserve">marmoraria </t>
  </si>
  <si>
    <t xml:space="preserve">PU5WAD </t>
  </si>
  <si>
    <t>Pablo Ferri</t>
  </si>
  <si>
    <t>ferriph@gmail.com</t>
  </si>
  <si>
    <t>090.850877-83</t>
  </si>
  <si>
    <t>392007600</t>
  </si>
  <si>
    <t>Auxiliar da SFPC</t>
  </si>
  <si>
    <t>Mauro Henrique Pinto Bernardo Filho</t>
  </si>
  <si>
    <t>mauro.filho@tppf.com.br</t>
  </si>
  <si>
    <t>523767600</t>
  </si>
  <si>
    <t>Porto Ponta do Felix</t>
  </si>
  <si>
    <t>Tecnico em Segurança do Tabalh</t>
  </si>
  <si>
    <t>ELAINE PAULA FIORIN</t>
  </si>
  <si>
    <t>elaine.fiorin@sesa.pr.gov.br</t>
  </si>
  <si>
    <t>159073200</t>
  </si>
  <si>
    <t>11ª REGIONAL DE SAÚDE</t>
  </si>
  <si>
    <t>TÉCNICA SEGURANÇA DO TRABALHO</t>
  </si>
  <si>
    <t>Edmilson Costa da Fonseca</t>
  </si>
  <si>
    <t>eddy.cords@gmail.com</t>
  </si>
  <si>
    <t>047.443.899-61</t>
  </si>
  <si>
    <t>529297200</t>
  </si>
  <si>
    <t>ICAC - Instituto Curitiba de Arte e Cultura</t>
  </si>
  <si>
    <t>Professor</t>
  </si>
  <si>
    <t>Liciane Franzoni</t>
  </si>
  <si>
    <t>licianefranzoni@gmail.com</t>
  </si>
  <si>
    <t>443242800</t>
  </si>
  <si>
    <t xml:space="preserve">autonoma </t>
  </si>
  <si>
    <t xml:space="preserve">Bombeiro Civil e Socorrista </t>
  </si>
  <si>
    <t>Willian Gabriel</t>
  </si>
  <si>
    <t>williangsilva0202@gmail.com</t>
  </si>
  <si>
    <t>120.596.989-60</t>
  </si>
  <si>
    <t>969850800</t>
  </si>
  <si>
    <t>Exército</t>
  </si>
  <si>
    <t>Daniela Gallas Mariath Costa</t>
  </si>
  <si>
    <t>danielacosta@iat.pr.gov.br</t>
  </si>
  <si>
    <t>006.901.349-75</t>
  </si>
  <si>
    <t>427518000</t>
  </si>
  <si>
    <t>Fiscalizador- Seg de barragens</t>
  </si>
  <si>
    <t>André Luíz Gallotti Frantz</t>
  </si>
  <si>
    <t>andreluizgallotti@gmail.com</t>
  </si>
  <si>
    <t>385268400</t>
  </si>
  <si>
    <t>Brigada Caratuva - FEPAM</t>
  </si>
  <si>
    <t>Brigadista</t>
  </si>
  <si>
    <t>Juçara Garcia Ribeiro</t>
  </si>
  <si>
    <t>jucara.garcia@iat.pr.gov.br</t>
  </si>
  <si>
    <t>117.920.846-33</t>
  </si>
  <si>
    <t>733374000</t>
  </si>
  <si>
    <t>Engenheira Florestal</t>
  </si>
  <si>
    <t>Ana Paula Gatti de Castro</t>
  </si>
  <si>
    <t>gatti_info@yahoo.com.br</t>
  </si>
  <si>
    <t>214455600</t>
  </si>
  <si>
    <t>Nao se aplica</t>
  </si>
  <si>
    <t>sci2022</t>
  </si>
  <si>
    <t>rafaelgava3@gmail.com</t>
  </si>
  <si>
    <t>89002800</t>
  </si>
  <si>
    <t>Rede Nacional de Brigadas Voluntárias</t>
  </si>
  <si>
    <t>JOÃO GROQUE JUNIOR</t>
  </si>
  <si>
    <t>jgroquejr@bol.com.br</t>
  </si>
  <si>
    <t>302.584.649-68</t>
  </si>
  <si>
    <t>-351982800</t>
  </si>
  <si>
    <t>CREA-PR</t>
  </si>
  <si>
    <t>Conselheiro Reg. e Diretor Adm</t>
  </si>
  <si>
    <t>Jefferson Guerra</t>
  </si>
  <si>
    <t>jeffersonag@der.pr.gov.br</t>
  </si>
  <si>
    <t>620708400</t>
  </si>
  <si>
    <t>DER/PR</t>
  </si>
  <si>
    <t>Engenheiro Civil</t>
  </si>
  <si>
    <t>Raphael Junior Santos Francisco Rodrigues do Carmo</t>
  </si>
  <si>
    <t>raphaeljunior1982@gmail.com</t>
  </si>
  <si>
    <t>409806000</t>
  </si>
  <si>
    <t>COMPDEC - Esmeraldas MG</t>
  </si>
  <si>
    <t xml:space="preserve">ASII - Vistoriador </t>
  </si>
  <si>
    <t>Larissa Kojin</t>
  </si>
  <si>
    <t>prakojin@gmail.com</t>
  </si>
  <si>
    <t>-98575200</t>
  </si>
  <si>
    <t>Tribunal da Justiça do Estado de São Paulo</t>
  </si>
  <si>
    <t>Escrevente Técnico Judiciário</t>
  </si>
  <si>
    <t>Edison Konda</t>
  </si>
  <si>
    <t>edison.konda@gmail.com</t>
  </si>
  <si>
    <t>145.334.348-27</t>
  </si>
  <si>
    <t>-4568400</t>
  </si>
  <si>
    <t>Privada</t>
  </si>
  <si>
    <t>administrativo</t>
  </si>
  <si>
    <t>bruno leandro ferreira skurupa</t>
  </si>
  <si>
    <t>brunoskurupa@gmail.com</t>
  </si>
  <si>
    <t>618030000</t>
  </si>
  <si>
    <t>organnact</t>
  </si>
  <si>
    <t>segurança do trabalho</t>
  </si>
  <si>
    <t>elianamlorenzetti@gmail.com</t>
  </si>
  <si>
    <t>299.943.858-36</t>
  </si>
  <si>
    <t>-199054800</t>
  </si>
  <si>
    <t>Brigada de Barão Geraldo Saruê</t>
  </si>
  <si>
    <t>MARIA TEREZA DE LOURDES SILVA</t>
  </si>
  <si>
    <t>lourdesmaria1046@gmail.com</t>
  </si>
  <si>
    <t>97124400</t>
  </si>
  <si>
    <t>1ª REGIONAL DE SAUDE PARANAGUÁ - SESA</t>
  </si>
  <si>
    <t>TECNICA EM SEGURANÇA DO TRABAL</t>
  </si>
  <si>
    <t>Gilberto Luiz Natal</t>
  </si>
  <si>
    <t>gilbertonatal@iat.pr.gov.br</t>
  </si>
  <si>
    <t>040.619.379-79</t>
  </si>
  <si>
    <t>456548400</t>
  </si>
  <si>
    <t>Técnico em Meio Ambiente</t>
  </si>
  <si>
    <t>Guilherme Lustosa dos Santos</t>
  </si>
  <si>
    <t>gui.lustosa@hotmail.com</t>
  </si>
  <si>
    <t>075.608.399-08</t>
  </si>
  <si>
    <t>Conselho Regional de Química - 9ª Região</t>
  </si>
  <si>
    <t>Fiscal</t>
  </si>
  <si>
    <t>Débora Machado</t>
  </si>
  <si>
    <t>debora.machado@sesa.pr.gov.br</t>
  </si>
  <si>
    <t>261457200</t>
  </si>
  <si>
    <t>Regional de Saúde Metropolitana</t>
  </si>
  <si>
    <t>Técnico em segurança do Trabal</t>
  </si>
  <si>
    <t>THALES LEONARDO MAREZI</t>
  </si>
  <si>
    <t>capmarezi@uol.com.br</t>
  </si>
  <si>
    <t>168.623.108-36</t>
  </si>
  <si>
    <t>105764400</t>
  </si>
  <si>
    <t>5ª REGIÃO MILITAR (SFPC/5)</t>
  </si>
  <si>
    <t>AUDITOR</t>
  </si>
  <si>
    <t>Thiago Crstian Matozo</t>
  </si>
  <si>
    <t>thiago.matozo@appa.pr.gov.br</t>
  </si>
  <si>
    <t>555044400</t>
  </si>
  <si>
    <t>Administração dos Portos de Paranaguá e Antonina - APPA</t>
  </si>
  <si>
    <t>Agente de Segurança</t>
  </si>
  <si>
    <t>Leandro.mm91@hotmail.com</t>
  </si>
  <si>
    <t>079.998.249-09</t>
  </si>
  <si>
    <t>665200800</t>
  </si>
  <si>
    <t>3° Sargento</t>
  </si>
  <si>
    <t>Luceles Menta</t>
  </si>
  <si>
    <t>luceles.menta@sesa.pr.gov.br</t>
  </si>
  <si>
    <t>-35586000</t>
  </si>
  <si>
    <t>21 Regional de Saude</t>
  </si>
  <si>
    <t>Tec. Segurança do Trabalho</t>
  </si>
  <si>
    <t>João Fernando L Neiva de Lima</t>
  </si>
  <si>
    <t>jfneivalima@hotmail.com</t>
  </si>
  <si>
    <t>-354402000</t>
  </si>
  <si>
    <t>Câmara Municipal de Curitiba</t>
  </si>
  <si>
    <t>Assessor de vereador</t>
  </si>
  <si>
    <t>Talles Neves de Toffolli</t>
  </si>
  <si>
    <t>tallestoffolli@iat.pr.gov.br</t>
  </si>
  <si>
    <t>412.034.118-63</t>
  </si>
  <si>
    <t>743396400</t>
  </si>
  <si>
    <t>André Nogueira Neto</t>
  </si>
  <si>
    <t>andrenog09@gmail.com</t>
  </si>
  <si>
    <t>737.752.239-91</t>
  </si>
  <si>
    <t>-44053200</t>
  </si>
  <si>
    <t xml:space="preserve">Prefeitura municipal </t>
  </si>
  <si>
    <t>Juliano Marcelo Oliveira</t>
  </si>
  <si>
    <t>juliano_multi@hotmail.com</t>
  </si>
  <si>
    <t>566445600</t>
  </si>
  <si>
    <t xml:space="preserve">Apoio nos depósitos dibuias </t>
  </si>
  <si>
    <t>Ezibel Oliveira Moreira</t>
  </si>
  <si>
    <t>ezibel.moreira@sesa.pr.gov.br</t>
  </si>
  <si>
    <t>052.428.019-30</t>
  </si>
  <si>
    <t>522385200</t>
  </si>
  <si>
    <t>12ª Regional de Saúde</t>
  </si>
  <si>
    <t>Enfermeira</t>
  </si>
  <si>
    <t>Luiz Angelo Pasqualin</t>
  </si>
  <si>
    <t>luiz.pasqualin@adapar.pr.gov.br</t>
  </si>
  <si>
    <t>024.001.149-00</t>
  </si>
  <si>
    <t>224910000</t>
  </si>
  <si>
    <t>Agência de Defesa Agropecuária do Paraná</t>
  </si>
  <si>
    <t>Jeane Pereira Andrade</t>
  </si>
  <si>
    <t>jhemissje@gmail.com</t>
  </si>
  <si>
    <t>001.583.885=42</t>
  </si>
  <si>
    <t>405054000</t>
  </si>
  <si>
    <t>Bravos</t>
  </si>
  <si>
    <t>Gilmar Pereira da Silva</t>
  </si>
  <si>
    <t>gilmarsilva1975@gmail.com</t>
  </si>
  <si>
    <t>016.665.559-75</t>
  </si>
  <si>
    <t>182833200</t>
  </si>
  <si>
    <t>gustavo Perotta</t>
  </si>
  <si>
    <t>perotta_90@hotmail.com</t>
  </si>
  <si>
    <t>662004000</t>
  </si>
  <si>
    <t>New Dream Engenharia</t>
  </si>
  <si>
    <t>PU5REA</t>
  </si>
  <si>
    <t>Ronaldo Portella</t>
  </si>
  <si>
    <t>portellaribeiro2@gmail.com</t>
  </si>
  <si>
    <t>016.272.729-17</t>
  </si>
  <si>
    <t>96519600</t>
  </si>
  <si>
    <t xml:space="preserve">ABP </t>
  </si>
  <si>
    <t xml:space="preserve">Bombeiro civil </t>
  </si>
  <si>
    <t>Fabio Queiroz</t>
  </si>
  <si>
    <t>queirozfab@gmail.com</t>
  </si>
  <si>
    <t>259038000</t>
  </si>
  <si>
    <t>FEPAM</t>
  </si>
  <si>
    <t>Luis Felipe Ribas</t>
  </si>
  <si>
    <t>ribasluisfelipe@gmail.com</t>
  </si>
  <si>
    <t>588826800</t>
  </si>
  <si>
    <t>Grupo GPAC Comunicação Integrada</t>
  </si>
  <si>
    <t>Analista de Social Media</t>
  </si>
  <si>
    <t>Cleverson Roberto Padilha Rocha Roberto Padilha Rocha</t>
  </si>
  <si>
    <t>cleverson.padilha@yahoo.com</t>
  </si>
  <si>
    <t>432961200</t>
  </si>
  <si>
    <t>Eduardo Vinícius Rocha Pires</t>
  </si>
  <si>
    <t>drocha.geo@gmail.com</t>
  </si>
  <si>
    <t>418.459.908-70</t>
  </si>
  <si>
    <t>710046000</t>
  </si>
  <si>
    <t>Reabilita Center</t>
  </si>
  <si>
    <t>Consultor e Analista</t>
  </si>
  <si>
    <t>Antonio César Rodrigues Borges</t>
  </si>
  <si>
    <t>cesarborges@gmail.com</t>
  </si>
  <si>
    <t>166330800</t>
  </si>
  <si>
    <t>CI&amp;T</t>
  </si>
  <si>
    <t>Christyan Sartorato</t>
  </si>
  <si>
    <t>sgtsartorato@yahoo.com.br</t>
  </si>
  <si>
    <t>67057200</t>
  </si>
  <si>
    <t>Subtenente</t>
  </si>
  <si>
    <t>Hortênsia Sette Gripp</t>
  </si>
  <si>
    <t>hortensia.gripp@crq9.gov.br</t>
  </si>
  <si>
    <t>666932400</t>
  </si>
  <si>
    <t>Conselho Regional de Química - IX Região</t>
  </si>
  <si>
    <t>Agente Fiscal - Nivel Superior</t>
  </si>
  <si>
    <t>Uilhan Silva</t>
  </si>
  <si>
    <t>designerfilm@outlook.com</t>
  </si>
  <si>
    <t>-1248037200</t>
  </si>
  <si>
    <t xml:space="preserve">Brigada Caratuva </t>
  </si>
  <si>
    <t>Brigadista voluntário</t>
  </si>
  <si>
    <t>Victor Hugo Silva Martins</t>
  </si>
  <si>
    <t>victormartins@iat.pr.gov.br</t>
  </si>
  <si>
    <t>103.918.349-24</t>
  </si>
  <si>
    <t>880768800</t>
  </si>
  <si>
    <t>Vitor Augusto Simião</t>
  </si>
  <si>
    <t>vitorsimiao@gmail.com</t>
  </si>
  <si>
    <t>031.192.439-57</t>
  </si>
  <si>
    <t>365223600</t>
  </si>
  <si>
    <t>Prefeitura Municipal de Quatro Barras</t>
  </si>
  <si>
    <t>Diretor de Turismo</t>
  </si>
  <si>
    <t>Gabriel SOARES</t>
  </si>
  <si>
    <t>soaresgaabe@gmail.com</t>
  </si>
  <si>
    <t>121.159.669-96</t>
  </si>
  <si>
    <t>975376800</t>
  </si>
  <si>
    <t>Alex Sousa Nascimento</t>
  </si>
  <si>
    <t>alexsonatto@gmail.com</t>
  </si>
  <si>
    <t>812343600</t>
  </si>
  <si>
    <t>Voluntários Caratuva</t>
  </si>
  <si>
    <t>Heryque Rafael Souza de lima</t>
  </si>
  <si>
    <t>heryque.rafael@gmail.com</t>
  </si>
  <si>
    <t>125.565.089-30</t>
  </si>
  <si>
    <t>976932000</t>
  </si>
  <si>
    <t>...</t>
  </si>
  <si>
    <t>Bombeiro civil/ técnico em enf</t>
  </si>
  <si>
    <t>Beatriz Sovinski</t>
  </si>
  <si>
    <t>beatrizsovinski@hotmail.com</t>
  </si>
  <si>
    <t>-324594000</t>
  </si>
  <si>
    <t>banco do brasil s/a</t>
  </si>
  <si>
    <t>escrituraria</t>
  </si>
  <si>
    <t>Ronaldo Teixeira Nunes</t>
  </si>
  <si>
    <t>ronaldotnunes@hotmail.com</t>
  </si>
  <si>
    <t>024.082.979-40</t>
  </si>
  <si>
    <t>207457200</t>
  </si>
  <si>
    <t>Brigada CARATUVA</t>
  </si>
  <si>
    <t>Operacinal</t>
  </si>
  <si>
    <t>Dirley Tokarski Borges</t>
  </si>
  <si>
    <t>dirley2261@hotmail.com</t>
  </si>
  <si>
    <t>061.571.389-04</t>
  </si>
  <si>
    <t>526618800</t>
  </si>
  <si>
    <t>Prefeitura de Araucária</t>
  </si>
  <si>
    <t>Guarda Municipal/Defesa Civil</t>
  </si>
  <si>
    <t>Leonardo Tozini Palagano</t>
  </si>
  <si>
    <t>leonardopalagano@iat.pr.gov.br</t>
  </si>
  <si>
    <t>086.171.609-42</t>
  </si>
  <si>
    <t>Matheus Vieira de Luca</t>
  </si>
  <si>
    <t>matheus.luca@gmail.com</t>
  </si>
  <si>
    <t>477802800</t>
  </si>
  <si>
    <t>Matheus Design</t>
  </si>
  <si>
    <t>Facilitador / Educador</t>
  </si>
  <si>
    <t>Suelen Vilimavicius</t>
  </si>
  <si>
    <t>suco.vili@gmail.com</t>
  </si>
  <si>
    <t>696045600</t>
  </si>
  <si>
    <t>Personal Trainer</t>
  </si>
  <si>
    <t>Educação física</t>
  </si>
  <si>
    <t>Luciane Wamser</t>
  </si>
  <si>
    <t>lucianewamser@hotmail.com</t>
  </si>
  <si>
    <t>353905200</t>
  </si>
  <si>
    <t>brigada caratuva</t>
  </si>
  <si>
    <t>pu5wlu</t>
  </si>
  <si>
    <t>Emanuella Weiss dos Santos</t>
  </si>
  <si>
    <t>manuuweiss48@gmail.com</t>
  </si>
  <si>
    <t>798951600</t>
  </si>
  <si>
    <t>Emporio Armani</t>
  </si>
  <si>
    <t>Marco Aurélio Weiss dos Santos</t>
  </si>
  <si>
    <t>marcoauweiss@gmail.com</t>
  </si>
  <si>
    <t>457671600</t>
  </si>
  <si>
    <t>giacomo.wosniacki@ciaambiental.com.br</t>
  </si>
  <si>
    <t>061.261.869-23</t>
  </si>
  <si>
    <t>564112800</t>
  </si>
  <si>
    <t>Cia Ambiental (a serviço da APPA)</t>
  </si>
  <si>
    <t>Clever Zunino</t>
  </si>
  <si>
    <t>cleverzunino@outlook.com</t>
  </si>
  <si>
    <t>255495600</t>
  </si>
  <si>
    <t>Mundo Verde Ecoturismo</t>
  </si>
  <si>
    <t>Condutor de Aventura</t>
  </si>
  <si>
    <t>Marcus Wagner Antunes Loureiro</t>
  </si>
  <si>
    <t>mwuere@hotmail.com</t>
  </si>
  <si>
    <t>365828400</t>
  </si>
  <si>
    <t>SFPC</t>
  </si>
  <si>
    <t>Klinger Cadete Cunha</t>
  </si>
  <si>
    <t>klinger.hill@hotmail.com</t>
  </si>
  <si>
    <t>702.010.996-91</t>
  </si>
  <si>
    <t>-30142800</t>
  </si>
  <si>
    <t xml:space="preserve">Capitão </t>
  </si>
  <si>
    <t>miguel costa</t>
  </si>
  <si>
    <t>leugimfc@hotmail.com</t>
  </si>
  <si>
    <t>213159600</t>
  </si>
  <si>
    <t>5ª Região Militar</t>
  </si>
  <si>
    <t>Richard Damasceno de Araujo</t>
  </si>
  <si>
    <t>richard.d.araujo@gmail.com</t>
  </si>
  <si>
    <t>074.941.179-11</t>
  </si>
  <si>
    <t>787802400</t>
  </si>
  <si>
    <t>Municipio de Bandeirantes</t>
  </si>
  <si>
    <t>Chefe da Divisão de Obras</t>
  </si>
  <si>
    <t>Jean Carlos de Oliveira</t>
  </si>
  <si>
    <t>jeancoliveira@iat.pr.gov.br</t>
  </si>
  <si>
    <t>392.044.018-85</t>
  </si>
  <si>
    <t>645764400</t>
  </si>
  <si>
    <t>Bruna Durat Coelho</t>
  </si>
  <si>
    <t>durat.bruna@gmail.com</t>
  </si>
  <si>
    <t>846813600</t>
  </si>
  <si>
    <t>IAT Pitanga</t>
  </si>
  <si>
    <t>Bióloga Residente</t>
  </si>
  <si>
    <t>luis eduardo</t>
  </si>
  <si>
    <t>luiseduardo-alves@hotmail.com</t>
  </si>
  <si>
    <t>108.244.899-00</t>
  </si>
  <si>
    <t>941076000</t>
  </si>
  <si>
    <t>Administração</t>
  </si>
  <si>
    <t>Leandro Foltran</t>
  </si>
  <si>
    <t>leandro.foltran@copel.com</t>
  </si>
  <si>
    <t>034.894.449-73</t>
  </si>
  <si>
    <t>401338800</t>
  </si>
  <si>
    <t>COPEL</t>
  </si>
  <si>
    <t>Kleber Goede Júnior</t>
  </si>
  <si>
    <t>goedekleber@gmail.com</t>
  </si>
  <si>
    <t>132.323.329-60</t>
  </si>
  <si>
    <t>1027911600</t>
  </si>
  <si>
    <t>SOLDADO EP</t>
  </si>
  <si>
    <t>Everton Heuko</t>
  </si>
  <si>
    <t>tomheuko@gmail.com</t>
  </si>
  <si>
    <t>055.420.809-10</t>
  </si>
  <si>
    <t>526273200</t>
  </si>
  <si>
    <t>Copel</t>
  </si>
  <si>
    <t>Fernanda Hulak</t>
  </si>
  <si>
    <t>fernandahulak02@gmail.com</t>
  </si>
  <si>
    <t>073.876.899-54</t>
  </si>
  <si>
    <t>783741600</t>
  </si>
  <si>
    <t>IAT</t>
  </si>
  <si>
    <t>Residente</t>
  </si>
  <si>
    <t>Rafael Ferreira Lima</t>
  </si>
  <si>
    <t>sgtrafael.ferreira@gmail.com</t>
  </si>
  <si>
    <t>797310000</t>
  </si>
  <si>
    <t>SFPC/ 5RM</t>
  </si>
  <si>
    <t>Fiscal Militar</t>
  </si>
  <si>
    <t>Kássia Lorente Xavier</t>
  </si>
  <si>
    <t>kassia_lorente@hotmail.com</t>
  </si>
  <si>
    <t>435.609.308-98</t>
  </si>
  <si>
    <t>827377200</t>
  </si>
  <si>
    <t>Instituto Água e Terra - IAT</t>
  </si>
  <si>
    <t>Residente técnico</t>
  </si>
  <si>
    <t>Leonardo Maciel de Camargo</t>
  </si>
  <si>
    <t>Leobr1998@outlook.com</t>
  </si>
  <si>
    <t>1025578800</t>
  </si>
  <si>
    <t xml:space="preserve">Soldado </t>
  </si>
  <si>
    <t>Matheus Meincheim Godinho</t>
  </si>
  <si>
    <t>matheusmgodinho@hotmail.com</t>
  </si>
  <si>
    <t>051.443.471-69</t>
  </si>
  <si>
    <t>783655200</t>
  </si>
  <si>
    <t>Bolsista</t>
  </si>
  <si>
    <t>Mayara Melissa Mendes Skraba</t>
  </si>
  <si>
    <t>mayara.skraba@uniaovopak.com.br</t>
  </si>
  <si>
    <t>849751200</t>
  </si>
  <si>
    <t>União Vopak</t>
  </si>
  <si>
    <t>Isabela Oliveira</t>
  </si>
  <si>
    <t>isabela.c.oliveira@gmail.com</t>
  </si>
  <si>
    <t>563335200</t>
  </si>
  <si>
    <t>Eng. de Manutenção Civil</t>
  </si>
  <si>
    <t>Ivan Plantes Machado</t>
  </si>
  <si>
    <t>ivan.machado@appa.pr.gov.br</t>
  </si>
  <si>
    <t>-139957200</t>
  </si>
  <si>
    <t>Administração dos Portos de Paranaguá e Antonina</t>
  </si>
  <si>
    <t>Guarda Portuário</t>
  </si>
  <si>
    <t>Cintia Ribeiro Daher</t>
  </si>
  <si>
    <t>cintia.daher@copel.com</t>
  </si>
  <si>
    <t>149223600</t>
  </si>
  <si>
    <t>Copel Geração e Transmissão S.A.</t>
  </si>
  <si>
    <t>Gerente de Divisão</t>
  </si>
  <si>
    <t>Jose Sbravatti</t>
  </si>
  <si>
    <t>jose.sbravatti@appa.pr.gov.br</t>
  </si>
  <si>
    <t>059.201.509-20</t>
  </si>
  <si>
    <t>536551200</t>
  </si>
  <si>
    <t>Portos do Paraná</t>
  </si>
  <si>
    <t>Gerente de SST</t>
  </si>
  <si>
    <t>Luis Felipe Silva Paz</t>
  </si>
  <si>
    <t>luis.paz.89@hotmail.com</t>
  </si>
  <si>
    <t>623386800</t>
  </si>
  <si>
    <t>Thiago Silva Souza</t>
  </si>
  <si>
    <t>tato_tss@hotmail.com</t>
  </si>
  <si>
    <t>685508400</t>
  </si>
  <si>
    <t>Instituto de Água e Terra</t>
  </si>
  <si>
    <t>Técnico de Manejo e Meio Ambie</t>
  </si>
  <si>
    <t>Felipe Zacharias</t>
  </si>
  <si>
    <t>felipe.zacharias@appa.pr.gov.br</t>
  </si>
  <si>
    <t>043.776.089-83</t>
  </si>
  <si>
    <t>501386400</t>
  </si>
  <si>
    <t>Especialista de Saúde e Seg.</t>
  </si>
  <si>
    <t>Jenifer Kamila Barchik</t>
  </si>
  <si>
    <t>barchik.jhee@gmail.com</t>
  </si>
  <si>
    <t>104.362.049-40</t>
  </si>
  <si>
    <t>889066800</t>
  </si>
  <si>
    <t>Sargento SFPC/5</t>
  </si>
  <si>
    <t>Fabio Bianchetti</t>
  </si>
  <si>
    <t>fabiobtt@uol.com.br</t>
  </si>
  <si>
    <t>019.789.379-11</t>
  </si>
  <si>
    <t>79066800</t>
  </si>
  <si>
    <t>Copel Distribuição S.A.</t>
  </si>
  <si>
    <t>Gerente de Departamento</t>
  </si>
  <si>
    <t>Gabriel bispo da costa</t>
  </si>
  <si>
    <t>gabrielbispo140502@gmail.com</t>
  </si>
  <si>
    <t>1021345200</t>
  </si>
  <si>
    <t>Exercito brasileiro</t>
  </si>
  <si>
    <t xml:space="preserve">Auxiliar </t>
  </si>
  <si>
    <t>Devanil José Bonni</t>
  </si>
  <si>
    <t>devanilbonni@yahoo.com.br</t>
  </si>
  <si>
    <t>494.353.539-91</t>
  </si>
  <si>
    <t>-175899600</t>
  </si>
  <si>
    <t>Fiscal de Meio Ambiente</t>
  </si>
  <si>
    <t>Paulo Brandão</t>
  </si>
  <si>
    <t>paulobrandao@adapar.pr.gov.br</t>
  </si>
  <si>
    <t>503.946.659-53</t>
  </si>
  <si>
    <t>84250800</t>
  </si>
  <si>
    <t>ADAPAR</t>
  </si>
  <si>
    <t>Marcos Vinícius Da Lapa Lourenço</t>
  </si>
  <si>
    <t>mvlapa22@gmail.com</t>
  </si>
  <si>
    <t>063.849.290-40</t>
  </si>
  <si>
    <t>1022036400</t>
  </si>
  <si>
    <t>Auxiliar de escritório</t>
  </si>
  <si>
    <t>Marcus Paulo de Arruda Victório</t>
  </si>
  <si>
    <t>mpzpa6@gmail.com</t>
  </si>
  <si>
    <t>431233200</t>
  </si>
  <si>
    <t>Chefe do SFPC</t>
  </si>
  <si>
    <t>Vinicius Maciel de Camargo</t>
  </si>
  <si>
    <t>viniciusmacielc@gmail.com</t>
  </si>
  <si>
    <t>088.237.619-56</t>
  </si>
  <si>
    <t>891226800</t>
  </si>
  <si>
    <t>Excercito Brasileiro (11° Centro de Telematica)</t>
  </si>
  <si>
    <t>Cabo</t>
  </si>
  <si>
    <t>aldiasesa@gmail.com</t>
  </si>
  <si>
    <t>1009072800</t>
  </si>
  <si>
    <t xml:space="preserve">Exército brasileiro </t>
  </si>
  <si>
    <t>Aux adm</t>
  </si>
  <si>
    <t>Eduardo Ferreira Bora</t>
  </si>
  <si>
    <t>edufebora@gmail.com</t>
  </si>
  <si>
    <t>640062000</t>
  </si>
  <si>
    <t>3º Sargento</t>
  </si>
  <si>
    <t>ANTONIO SÉRGIO FERREIRA MUNIZ</t>
  </si>
  <si>
    <t>muniz.sergio@eb.mil.br</t>
  </si>
  <si>
    <t>140238000</t>
  </si>
  <si>
    <t>2º TEN - SFPC</t>
  </si>
  <si>
    <t>Adriano Ferreira Neves</t>
  </si>
  <si>
    <t>adrianone244@gmail.com</t>
  </si>
  <si>
    <t>091.331.189-81</t>
  </si>
  <si>
    <t>1054868400</t>
  </si>
  <si>
    <t>forte do pinheirinho</t>
  </si>
  <si>
    <t>SD</t>
  </si>
  <si>
    <t>Juan Gabriel</t>
  </si>
  <si>
    <t>juanga20120@gmail.com</t>
  </si>
  <si>
    <t>118.837.089-82</t>
  </si>
  <si>
    <t>978314400</t>
  </si>
  <si>
    <t>Exercito</t>
  </si>
  <si>
    <t>Auxiliar</t>
  </si>
  <si>
    <t>Allan Gonçalves Ferreira</t>
  </si>
  <si>
    <t>allanferreira8874@gmail.com</t>
  </si>
  <si>
    <t>119.671.069-40</t>
  </si>
  <si>
    <t>906692400</t>
  </si>
  <si>
    <t xml:space="preserve">Exercito </t>
  </si>
  <si>
    <t>Liana Sayumi Higashiyama de Bitencourt</t>
  </si>
  <si>
    <t>lianasayumi@iat.pr.gov.br</t>
  </si>
  <si>
    <t>042.719.529-23</t>
  </si>
  <si>
    <t>476679600</t>
  </si>
  <si>
    <t>INSTITUTO ÁGUA E TERRA</t>
  </si>
  <si>
    <t>AGENTE PROFISSIONAL / QUÍMICO</t>
  </si>
  <si>
    <t>Alan Ianke dos Santos</t>
  </si>
  <si>
    <t>alan.santos@antt.gov.br</t>
  </si>
  <si>
    <t>043.034.649-29</t>
  </si>
  <si>
    <t>451450800</t>
  </si>
  <si>
    <t>Agência Nacional de Transportes Terrestres</t>
  </si>
  <si>
    <t>Técnico em Regulação</t>
  </si>
  <si>
    <t>Marcos Issamu Kazihara</t>
  </si>
  <si>
    <t>marcos.kazihara@antaq.gov.br</t>
  </si>
  <si>
    <t>055.170.848-42</t>
  </si>
  <si>
    <t>-205707600</t>
  </si>
  <si>
    <t>Antaq</t>
  </si>
  <si>
    <t xml:space="preserve">Especialista em regulação </t>
  </si>
  <si>
    <t>Gunther Felix Keller</t>
  </si>
  <si>
    <t>gunther.fk2@gmail.com</t>
  </si>
  <si>
    <t>917488800</t>
  </si>
  <si>
    <t>Exercito Brasileiro</t>
  </si>
  <si>
    <t>Almoxarife</t>
  </si>
  <si>
    <t>Emerson Deleon Lima da Silva</t>
  </si>
  <si>
    <t>emerson.deleon@prf.gov.br</t>
  </si>
  <si>
    <t>891.911.022-00</t>
  </si>
  <si>
    <t>574570800</t>
  </si>
  <si>
    <t>Polícia Rodoviária Federal</t>
  </si>
  <si>
    <t>PRF</t>
  </si>
  <si>
    <t>Evaldei Lopes de Oliveira</t>
  </si>
  <si>
    <t>Lopezoliveira@hotmail.com</t>
  </si>
  <si>
    <t>654.071.999-04</t>
  </si>
  <si>
    <t>23252400</t>
  </si>
  <si>
    <t>Prefeitura Municipal de Arauca</t>
  </si>
  <si>
    <t>Agente de Defesa Civil</t>
  </si>
  <si>
    <t>Rogério Mencalha</t>
  </si>
  <si>
    <t>rogermencalha@gmail.com</t>
  </si>
  <si>
    <t>013.021.517-11</t>
  </si>
  <si>
    <t>13316400</t>
  </si>
  <si>
    <t>Adjunto</t>
  </si>
  <si>
    <t>Carlos Oliveira</t>
  </si>
  <si>
    <t>carlos.fatecpr@gmail.com</t>
  </si>
  <si>
    <t>-115074000</t>
  </si>
  <si>
    <t>Unifatecpr</t>
  </si>
  <si>
    <t>professor</t>
  </si>
  <si>
    <t>Francisco Oliveira</t>
  </si>
  <si>
    <t>sgtmarcelo83@gmail.com</t>
  </si>
  <si>
    <t>633.627.753-49</t>
  </si>
  <si>
    <t>424321200</t>
  </si>
  <si>
    <t>Exército brasileiro</t>
  </si>
  <si>
    <t>DOUGLAS JOSE PIMENTA</t>
  </si>
  <si>
    <t>douglas.pimenta@sesa.pr.gov.br</t>
  </si>
  <si>
    <t>237265200</t>
  </si>
  <si>
    <t>14ª Regional de Saúde</t>
  </si>
  <si>
    <t>Alexandre Pirog</t>
  </si>
  <si>
    <t>alexandre.pirog@yahoo.com.br</t>
  </si>
  <si>
    <t>533700000</t>
  </si>
  <si>
    <t>Thales Schwanka Trevisan</t>
  </si>
  <si>
    <t>thaless.eng@gmail.com</t>
  </si>
  <si>
    <t>085.654.389-61</t>
  </si>
  <si>
    <t>669178800</t>
  </si>
  <si>
    <t>Gerente de Meio Ambiente</t>
  </si>
  <si>
    <t>Luis Augusto Schweig</t>
  </si>
  <si>
    <t>Luisschweig@iat.pr.gov.br</t>
  </si>
  <si>
    <t>698641200</t>
  </si>
  <si>
    <t xml:space="preserve">Engenheiro Agrônomo </t>
  </si>
  <si>
    <t>Diego Szydlovski</t>
  </si>
  <si>
    <t>engcivil.diego@outlook.com</t>
  </si>
  <si>
    <t>063.987.449-50</t>
  </si>
  <si>
    <t>594439200</t>
  </si>
  <si>
    <t>EDS Engenharia</t>
  </si>
  <si>
    <t>Gustavo Thomé</t>
  </si>
  <si>
    <t>gu.thome16@gmail.com</t>
  </si>
  <si>
    <t>359.042.958-55</t>
  </si>
  <si>
    <t>1058583600</t>
  </si>
  <si>
    <t>RAFAEL TOMAZ AREIAS</t>
  </si>
  <si>
    <t>rafaelareiascav@gmail.com</t>
  </si>
  <si>
    <t>142.676.507-05</t>
  </si>
  <si>
    <t>756093600</t>
  </si>
  <si>
    <t>Auxiliar SFPC</t>
  </si>
  <si>
    <t>Gabriela Almeida</t>
  </si>
  <si>
    <t>Hellison Eduardo Alves</t>
  </si>
  <si>
    <t>Ana Letícia Aniceto Lowen</t>
  </si>
  <si>
    <t>thiago bonetti</t>
  </si>
  <si>
    <t>Paulo Sergio Campanha</t>
  </si>
  <si>
    <t>Patrícia Yumi Corrêa Machado</t>
  </si>
  <si>
    <t>Elson Ricardo de Freitas</t>
  </si>
  <si>
    <t>Felipe de Lima Formiga</t>
  </si>
  <si>
    <t>Guilherme de Oliveira Souza</t>
  </si>
  <si>
    <t>Eliana Maria de Paula Souza</t>
  </si>
  <si>
    <t>claudieliza maschio domingues</t>
  </si>
  <si>
    <t>Luzia Gardin</t>
  </si>
  <si>
    <t>Reginaldo Joaquim de Souza</t>
  </si>
  <si>
    <t>Joyce Kotelak</t>
  </si>
  <si>
    <t>Louise Amanda Kühl</t>
  </si>
  <si>
    <t>Pietra Lara</t>
  </si>
  <si>
    <t>Ezequiel Machado</t>
  </si>
  <si>
    <t>Debora Moreira</t>
  </si>
  <si>
    <t>João Carlos Oliveira</t>
  </si>
  <si>
    <t>Rafael Pereira</t>
  </si>
  <si>
    <t>Valeria Cristina Pereira Antezana</t>
  </si>
  <si>
    <t>Tiê Pires com Adamenas</t>
  </si>
  <si>
    <t>Emanuelle Rankoski</t>
  </si>
  <si>
    <t>Lucas Eduardo Reis</t>
  </si>
  <si>
    <t>Argeu Ribeiro Madeira Mansur</t>
  </si>
  <si>
    <t>Rodrigo Rosa dos Santos</t>
  </si>
  <si>
    <t>Gabriel Sabino</t>
  </si>
  <si>
    <t>Rafael Salles Cabreira</t>
  </si>
  <si>
    <t>Marcela Teodoro</t>
  </si>
  <si>
    <t>Vania M.P. Zurawski</t>
  </si>
  <si>
    <t>-</t>
  </si>
  <si>
    <t>gabriela.almeida@ext.rumolog.com</t>
  </si>
  <si>
    <t>676522800</t>
  </si>
  <si>
    <t xml:space="preserve">Rumo Logística </t>
  </si>
  <si>
    <t>Auditora Ambiental</t>
  </si>
  <si>
    <t>hellisoneduardo@yahoo.com.br</t>
  </si>
  <si>
    <t>368766000</t>
  </si>
  <si>
    <t>Prf</t>
  </si>
  <si>
    <t>analeticialowen@iat.pr.gov.br</t>
  </si>
  <si>
    <t>637383600</t>
  </si>
  <si>
    <t>bióloga</t>
  </si>
  <si>
    <t>thiago.bonetti@antaq.gov.br</t>
  </si>
  <si>
    <t>477543600</t>
  </si>
  <si>
    <t>ANTAQ</t>
  </si>
  <si>
    <t>chefe da URECB-Curitiba</t>
  </si>
  <si>
    <t>paulocampanha@iat.pr.gov.br</t>
  </si>
  <si>
    <t>-7592400</t>
  </si>
  <si>
    <t>FISCAL AMBIENTAL</t>
  </si>
  <si>
    <t>patricia.machado@sesa.pr.gov.br</t>
  </si>
  <si>
    <t>037.105.339-02</t>
  </si>
  <si>
    <t>428554800</t>
  </si>
  <si>
    <t>4 REGIONAL DE SAÚDE - IRATI</t>
  </si>
  <si>
    <t>elson.ricardo@rumolog.com</t>
  </si>
  <si>
    <t>021.801.989-06</t>
  </si>
  <si>
    <t>226465200</t>
  </si>
  <si>
    <t>Rumo Logistica</t>
  </si>
  <si>
    <t>Auditor Ambiental</t>
  </si>
  <si>
    <t>felipe.formiga@tcp.com.br</t>
  </si>
  <si>
    <t>581396400</t>
  </si>
  <si>
    <t>Terminal de Contêineres de Paranaguá</t>
  </si>
  <si>
    <t>Coordenador de SST</t>
  </si>
  <si>
    <t>guiajx@gmail.com</t>
  </si>
  <si>
    <t>113.405.089-58</t>
  </si>
  <si>
    <t>948765600</t>
  </si>
  <si>
    <t>Auxiliar de Saude</t>
  </si>
  <si>
    <t>eliana-souza@sesa.pr.gov.br</t>
  </si>
  <si>
    <t>065.717.919-19</t>
  </si>
  <si>
    <t>528001200</t>
  </si>
  <si>
    <t>SESA</t>
  </si>
  <si>
    <t>TÉCNICO EM ENFERMAGEM</t>
  </si>
  <si>
    <t>claudieliza.maschio@crq9.gov.br</t>
  </si>
  <si>
    <t>347338800</t>
  </si>
  <si>
    <t>conselho regional de química ix</t>
  </si>
  <si>
    <t>agente fiscal</t>
  </si>
  <si>
    <t>luziagardin@gmail.com</t>
  </si>
  <si>
    <t>190695600</t>
  </si>
  <si>
    <t>SECRETARIA ESTADUAL DE SAUDE / SESA</t>
  </si>
  <si>
    <t>ENFERMEIRA</t>
  </si>
  <si>
    <t>reginaldo.js@iat.pr.gov.br</t>
  </si>
  <si>
    <t>-1247259600</t>
  </si>
  <si>
    <t>assessor</t>
  </si>
  <si>
    <t>joyce.kotelak@alcooldoparana.com.br</t>
  </si>
  <si>
    <t>690429600</t>
  </si>
  <si>
    <t>Álcool do Paraná Terminal Portuário S.A</t>
  </si>
  <si>
    <t>Supervisora de SMA</t>
  </si>
  <si>
    <t>louisekuhl@iat.pr.gov.br</t>
  </si>
  <si>
    <t>713070000</t>
  </si>
  <si>
    <t>Engenheiro Químico</t>
  </si>
  <si>
    <t>pietra_valerio@hotmail.com</t>
  </si>
  <si>
    <t>921639600</t>
  </si>
  <si>
    <t>Rumo Logística</t>
  </si>
  <si>
    <t>Analista Administrativo</t>
  </si>
  <si>
    <t>ezequiel.machado@sesa.pr.gov.br</t>
  </si>
  <si>
    <t>-20811600</t>
  </si>
  <si>
    <t>SESA - VISAT CEREST</t>
  </si>
  <si>
    <t>Técnico em segurança no trabal</t>
  </si>
  <si>
    <t>deboracm@iat.pr.gov.br</t>
  </si>
  <si>
    <t>465447600</t>
  </si>
  <si>
    <t>Quimica</t>
  </si>
  <si>
    <t>Sargento</t>
  </si>
  <si>
    <t>joaocol@iat.pr.gov.br</t>
  </si>
  <si>
    <t>388551600</t>
  </si>
  <si>
    <t>Técnico</t>
  </si>
  <si>
    <t>Rafael.pereira@copel.com</t>
  </si>
  <si>
    <t>335934000</t>
  </si>
  <si>
    <t>Tec hidrologia</t>
  </si>
  <si>
    <t>valeriaantezana@iat.pr.gov.br</t>
  </si>
  <si>
    <t>082.703.289-79</t>
  </si>
  <si>
    <t>831524400</t>
  </si>
  <si>
    <t>Instituto Água e Terra - Guarapuava</t>
  </si>
  <si>
    <t>tie.adamenas@rumolog.com</t>
  </si>
  <si>
    <t>314.711.388-44</t>
  </si>
  <si>
    <t>416458800</t>
  </si>
  <si>
    <t>Rumo Logistica S/A</t>
  </si>
  <si>
    <t>Coordenador de SMS</t>
  </si>
  <si>
    <t>emanuellerankoski@iat.pr.gov.br</t>
  </si>
  <si>
    <t>090.478.019-89</t>
  </si>
  <si>
    <t>824266800</t>
  </si>
  <si>
    <t>Agente Profissional</t>
  </si>
  <si>
    <t>llucasreis01@hotmail.com</t>
  </si>
  <si>
    <t>978660000</t>
  </si>
  <si>
    <t xml:space="preserve">Exército </t>
  </si>
  <si>
    <t xml:space="preserve">soldado </t>
  </si>
  <si>
    <t>sargentoargeu@gmail.com</t>
  </si>
  <si>
    <t>502682400</t>
  </si>
  <si>
    <t>Exército Brasileiro - 26º GAC</t>
  </si>
  <si>
    <t>Ficalização de PCE</t>
  </si>
  <si>
    <t>rodrigo.rosa@rumolog.com</t>
  </si>
  <si>
    <t>412570800</t>
  </si>
  <si>
    <t>Especialista</t>
  </si>
  <si>
    <t>gpsabino@gmail.com</t>
  </si>
  <si>
    <t>604119600</t>
  </si>
  <si>
    <t xml:space="preserve">UNICAMP </t>
  </si>
  <si>
    <t>rafael.falco@appa.pr.gov.br</t>
  </si>
  <si>
    <t>218.659.878-75</t>
  </si>
  <si>
    <t>350017200</t>
  </si>
  <si>
    <t>Coordenador de Emergências</t>
  </si>
  <si>
    <t>marcelat@cattaliniterminais.com.br</t>
  </si>
  <si>
    <t>917402400</t>
  </si>
  <si>
    <t>Cattalini Terminais Marítimos S.A.</t>
  </si>
  <si>
    <t>Trainee</t>
  </si>
  <si>
    <t>vania.zurawski@sesa.pr.gov.br</t>
  </si>
  <si>
    <t>287463600</t>
  </si>
  <si>
    <t>SESA / PR</t>
  </si>
  <si>
    <t>Técn. Segurança do Trabalho</t>
  </si>
  <si>
    <t>Raquel Dardenne da Silva Magis</t>
  </si>
  <si>
    <t>raquelmagis@gmail.com</t>
  </si>
  <si>
    <t>561697200</t>
  </si>
  <si>
    <t>3º SGT - SFPC</t>
  </si>
  <si>
    <t>aldo marco</t>
  </si>
  <si>
    <t>aldo.fernandes@mosaicco.com</t>
  </si>
  <si>
    <t>484714800</t>
  </si>
  <si>
    <t>Fospar</t>
  </si>
  <si>
    <t>técnico em segurança</t>
  </si>
  <si>
    <t>Amadeus Soares Silvério</t>
  </si>
  <si>
    <t>amadeus.silverio@sesa.pr.gov.br</t>
  </si>
  <si>
    <t>297.477.839-91</t>
  </si>
  <si>
    <t>-355179600</t>
  </si>
  <si>
    <t>Tec.seg.do trabalho</t>
  </si>
  <si>
    <t>Elton Miranda</t>
  </si>
  <si>
    <t>elton.miranda@mosaicco.com</t>
  </si>
  <si>
    <t>252039600</t>
  </si>
  <si>
    <t>Engenheiro de Segurança - Coor</t>
  </si>
  <si>
    <t>kaio jose Beltrame dos santos</t>
  </si>
  <si>
    <t>kaiojose1710@gmail.com</t>
  </si>
  <si>
    <t>137.567.269-08</t>
  </si>
  <si>
    <t>1034823600</t>
  </si>
  <si>
    <t>exército</t>
  </si>
  <si>
    <t>matheus gustavo mendes evangelista</t>
  </si>
  <si>
    <t>matheus.mendes.50543@gmail.com</t>
  </si>
  <si>
    <t>987908400</t>
  </si>
  <si>
    <t>almoxarife</t>
  </si>
  <si>
    <t>Gilmar Osni Ribeiro Schmitt</t>
  </si>
  <si>
    <t>gilmarosni2012@gmail.com</t>
  </si>
  <si>
    <t>961383600</t>
  </si>
  <si>
    <t>Exército Brasileiro (Forte do Pinheirinho)</t>
  </si>
  <si>
    <t>Aux (OD)</t>
  </si>
  <si>
    <t>Lucas Souza</t>
  </si>
  <si>
    <t>lucas.desouza@eb.mil.br</t>
  </si>
  <si>
    <t>119.211.509-04</t>
  </si>
  <si>
    <t>938746800</t>
  </si>
  <si>
    <t>5ª Companhia de Comunicações Blindada</t>
  </si>
  <si>
    <t>Telefone celular</t>
  </si>
  <si>
    <t>41988541110</t>
  </si>
  <si>
    <t>(11)942557937</t>
  </si>
  <si>
    <t>41992787215</t>
  </si>
  <si>
    <t>41998549008</t>
  </si>
  <si>
    <t>(41) 99968-9747</t>
  </si>
  <si>
    <t>41997954156</t>
  </si>
  <si>
    <t>67996914660</t>
  </si>
  <si>
    <t>41 999548824</t>
  </si>
  <si>
    <t>41998409309</t>
  </si>
  <si>
    <t>97 984115777</t>
  </si>
  <si>
    <t>(43) 9 91768272</t>
  </si>
  <si>
    <t>(41) 98741-0829</t>
  </si>
  <si>
    <t>(41)984559663</t>
  </si>
  <si>
    <t xml:space="preserve">coordenadora geral </t>
  </si>
  <si>
    <t>19981012810</t>
  </si>
  <si>
    <t>41996233139</t>
  </si>
  <si>
    <t>(45) 9 99775776</t>
  </si>
  <si>
    <t>(41) 98408-3189</t>
  </si>
  <si>
    <t>41 99540 6840</t>
  </si>
  <si>
    <t>77999350984</t>
  </si>
  <si>
    <t>41997075017</t>
  </si>
  <si>
    <t>42 991212104</t>
  </si>
  <si>
    <t>45999848416</t>
  </si>
  <si>
    <t>(41) 99977-1562</t>
  </si>
  <si>
    <t>41996937501</t>
  </si>
  <si>
    <t>41987033789</t>
  </si>
  <si>
    <t>(43)99104-8972</t>
  </si>
  <si>
    <t>41988008888</t>
  </si>
  <si>
    <t>988609522</t>
  </si>
  <si>
    <t>(41)99808-4116</t>
  </si>
  <si>
    <t>41991188721</t>
  </si>
  <si>
    <t>(41) 999069412</t>
  </si>
  <si>
    <t>41996037551</t>
  </si>
  <si>
    <t>44998665233</t>
  </si>
  <si>
    <t xml:space="preserve">41 98495 5267 </t>
  </si>
  <si>
    <t>45999410411</t>
  </si>
  <si>
    <t>(41) 998879948</t>
  </si>
  <si>
    <t>41996331064</t>
  </si>
  <si>
    <t>42984165698</t>
  </si>
  <si>
    <t>31992032906</t>
  </si>
  <si>
    <t>(45)99930-4668</t>
  </si>
  <si>
    <t>(41) 98530-8779</t>
  </si>
  <si>
    <t>43996718435</t>
  </si>
  <si>
    <t>41996580811</t>
  </si>
  <si>
    <t>47984568573</t>
  </si>
  <si>
    <t>(41)987065986</t>
  </si>
  <si>
    <t>41996942869</t>
  </si>
  <si>
    <t>(41)9 8752-7420</t>
  </si>
  <si>
    <t>41996075427</t>
  </si>
  <si>
    <t>18 98170-1330</t>
  </si>
  <si>
    <t>41995139216</t>
  </si>
  <si>
    <t>41996333679</t>
  </si>
  <si>
    <t>(41)98861-9241s</t>
  </si>
  <si>
    <t>(41)99598-9686</t>
  </si>
  <si>
    <t xml:space="preserve">41 99556 1218 </t>
  </si>
  <si>
    <t>43991172549</t>
  </si>
  <si>
    <t>44 99776-0338</t>
  </si>
  <si>
    <t>(45)99985-6541</t>
  </si>
  <si>
    <t>42984130096</t>
  </si>
  <si>
    <t>(41) 99976-2674</t>
  </si>
  <si>
    <t>(44) 99875-5128</t>
  </si>
  <si>
    <t>41998500101</t>
  </si>
  <si>
    <t>(44) 99898-8448</t>
  </si>
  <si>
    <t>41997571074</t>
  </si>
  <si>
    <t xml:space="preserve">41 995701231 </t>
  </si>
  <si>
    <t>46984000561</t>
  </si>
  <si>
    <t>(41) 995793752</t>
  </si>
  <si>
    <t>41999580019</t>
  </si>
  <si>
    <t>41 984830364</t>
  </si>
  <si>
    <t>44 999370117</t>
  </si>
  <si>
    <t>41996426403</t>
  </si>
  <si>
    <t>(41)999789178</t>
  </si>
  <si>
    <t>41988639678</t>
  </si>
  <si>
    <t>41995902988</t>
  </si>
  <si>
    <t>41999621197</t>
  </si>
  <si>
    <t>41985040923</t>
  </si>
  <si>
    <t>41999740482</t>
  </si>
  <si>
    <t>35991114885</t>
  </si>
  <si>
    <t>41992445620</t>
  </si>
  <si>
    <t>41999556112</t>
  </si>
  <si>
    <t>41995392358</t>
  </si>
  <si>
    <t>(48)99379847</t>
  </si>
  <si>
    <t>41988378354</t>
  </si>
  <si>
    <t>(41) 99973-9856</t>
  </si>
  <si>
    <t>45988144006</t>
  </si>
  <si>
    <t>(41) 99832-2909</t>
  </si>
  <si>
    <t>+5541988088342</t>
  </si>
  <si>
    <t>(42)99854-6552</t>
  </si>
  <si>
    <t>(41) 99186-1323</t>
  </si>
  <si>
    <t>41999124204</t>
  </si>
  <si>
    <t>31971551880</t>
  </si>
  <si>
    <t>(41) 99211-8070</t>
  </si>
  <si>
    <t>41991216121</t>
  </si>
  <si>
    <t>19983838086</t>
  </si>
  <si>
    <t>419987094534</t>
  </si>
  <si>
    <t>41 991745110</t>
  </si>
  <si>
    <t>47988563911</t>
  </si>
  <si>
    <t>41998318525</t>
  </si>
  <si>
    <t>41991992032</t>
  </si>
  <si>
    <t>73991515708</t>
  </si>
  <si>
    <t>(41) 99213-5599</t>
  </si>
  <si>
    <t>41 99749-8943</t>
  </si>
  <si>
    <t>(18)99641-5299</t>
  </si>
  <si>
    <t>41997912542</t>
  </si>
  <si>
    <t>(43) 99860-9653</t>
  </si>
  <si>
    <t>(45)999845588</t>
  </si>
  <si>
    <t>41998007092</t>
  </si>
  <si>
    <t>(43)988128248</t>
  </si>
  <si>
    <t>41999296938</t>
  </si>
  <si>
    <t>41999275426</t>
  </si>
  <si>
    <t>41 992289609</t>
  </si>
  <si>
    <t>41998220905</t>
  </si>
  <si>
    <t>(41)99106-1629</t>
  </si>
  <si>
    <t>(61) 98560-7445</t>
  </si>
  <si>
    <t>41998788617</t>
  </si>
  <si>
    <t>(41)99965-3236</t>
  </si>
  <si>
    <t>41996717987</t>
  </si>
  <si>
    <t>42991132850</t>
  </si>
  <si>
    <t>41999054564</t>
  </si>
  <si>
    <t>42999247998</t>
  </si>
  <si>
    <t>41999019958</t>
  </si>
  <si>
    <t>(17) 99118-8877</t>
  </si>
  <si>
    <t>(41) 9992-2062</t>
  </si>
  <si>
    <t>041997084318</t>
  </si>
  <si>
    <t>85989623897</t>
  </si>
  <si>
    <t>(41) 99968-0371</t>
  </si>
  <si>
    <t>41996251578</t>
  </si>
  <si>
    <t>41988843104</t>
  </si>
  <si>
    <t>(44) 99802-5139</t>
  </si>
  <si>
    <t>41996993131</t>
  </si>
  <si>
    <t>41 99932-4516</t>
  </si>
  <si>
    <t>41991185161</t>
  </si>
  <si>
    <t>77981360400</t>
  </si>
  <si>
    <t>4299948-2416</t>
  </si>
  <si>
    <t>41984083228</t>
  </si>
  <si>
    <t>41999147602</t>
  </si>
  <si>
    <t>44999066436</t>
  </si>
  <si>
    <t>41987826479</t>
  </si>
  <si>
    <t>41997981760</t>
  </si>
  <si>
    <t>41992295852</t>
  </si>
  <si>
    <t>41998803901</t>
  </si>
  <si>
    <t>41999304204</t>
  </si>
  <si>
    <t>42999370098</t>
  </si>
  <si>
    <t>41992085001</t>
  </si>
  <si>
    <t>41987231140</t>
  </si>
  <si>
    <t>41 98859-3270</t>
  </si>
  <si>
    <t>42 99943-6454</t>
  </si>
  <si>
    <t>41997214861</t>
  </si>
  <si>
    <t>(19)97149-8740</t>
  </si>
  <si>
    <t>(19)996638186</t>
  </si>
  <si>
    <t>41996313676</t>
  </si>
  <si>
    <t>19971507204</t>
  </si>
  <si>
    <t>(41) 99645-0223</t>
  </si>
  <si>
    <t>41992023626</t>
  </si>
  <si>
    <t>999936432</t>
  </si>
  <si>
    <t>41996623055</t>
  </si>
  <si>
    <t>(45)998047098</t>
  </si>
  <si>
    <t>(43) 99930-7406</t>
  </si>
  <si>
    <t>41985080954</t>
  </si>
  <si>
    <t>(41)99653-6333</t>
  </si>
  <si>
    <t>21983532767</t>
  </si>
  <si>
    <t xml:space="preserve">44 999575390 </t>
  </si>
  <si>
    <t>(41) 99280-9414</t>
  </si>
  <si>
    <t>41995356848</t>
  </si>
  <si>
    <t>45.99972.7250</t>
  </si>
  <si>
    <t>41996192850</t>
  </si>
  <si>
    <t>41995128773</t>
  </si>
  <si>
    <t>41987719754</t>
  </si>
  <si>
    <t>41996679565</t>
  </si>
  <si>
    <t>(42)99929-1934</t>
  </si>
  <si>
    <t>(41)99643-2415</t>
  </si>
  <si>
    <t>41 999590704</t>
  </si>
  <si>
    <t>41987411343</t>
  </si>
  <si>
    <t>(41)996432260</t>
  </si>
  <si>
    <t>(42) 99956-5503</t>
  </si>
  <si>
    <t>(41) 99969-7278</t>
  </si>
  <si>
    <t>19981338243</t>
  </si>
  <si>
    <t>41998978935</t>
  </si>
  <si>
    <t>41999166716</t>
  </si>
  <si>
    <t>41997742221</t>
  </si>
  <si>
    <t>41997825450</t>
  </si>
  <si>
    <t>(41)99917-8417</t>
  </si>
  <si>
    <t>98503-6095</t>
  </si>
  <si>
    <t>41999361530</t>
  </si>
  <si>
    <t>42988835636</t>
  </si>
  <si>
    <t>Lucas Dias</t>
  </si>
  <si>
    <t>Rafael Hartmann Gava</t>
  </si>
  <si>
    <t>Eliana Maria Lorenzetti Pereira</t>
  </si>
  <si>
    <t>19992223209</t>
  </si>
  <si>
    <t>X</t>
  </si>
  <si>
    <t>EXÉRCITO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</si>
</sst>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#&quot;.&quot;###&quot;.&quot;###&quot;-&quot;##"/>
  </numFmts>
  <fonts count="4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/>
  </cellStyles>
  <dxfs count="27"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0#&quot;.&quot;###&quot;.&quot;###&quot;-&quot;##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color rgb="FF9C0006"/>
      </font>
    </dxf>
    <dxf>
      <font>
        <color rgb="FF9C0006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B1:X186" totalsRowShown="0" headerRowDxfId="24" dataDxfId="23">
  <autoFilter ref="B1:X186">
    <filterColumn colId="17">
      <customFilters>
        <customFilter operator="notEqual" val=" "/>
      </customFilters>
    </filterColumn>
  </autoFilter>
  <sortState ref="B2:X186">
    <sortCondition ref="B1:B186"/>
  </sortState>
  <tableColumns count="23">
    <tableColumn id="1" name="Nome" dataDxfId="22"/>
    <tableColumn id="2" name="Endereço de email" dataDxfId="21"/>
    <tableColumn id="15" name="CPF" dataDxfId="20"/>
    <tableColumn id="14" name="Data de nascimento" dataDxfId="19"/>
    <tableColumn id="4" name="Sexo" dataDxfId="18"/>
    <tableColumn id="19" name="Escolaridade" dataDxfId="17"/>
    <tableColumn id="18" name="Atividade profissional" dataDxfId="16"/>
    <tableColumn id="17" name="Instituição que trabalha" dataDxfId="15"/>
    <tableColumn id="16" name="Função exercida" dataDxfId="14"/>
    <tableColumn id="3" name="Telefone celular" dataDxfId="13"/>
    <tableColumn id="7" name="indicativo REER" dataDxfId="12"/>
    <tableColumn id="5" name="Município" dataDxfId="11"/>
    <tableColumn id="21" name="Questionário do módulo I " dataDxfId="10"/>
    <tableColumn id="23" name="Questionário do módulo II " dataDxfId="9"/>
    <tableColumn id="22" name="Questionário do módulo III" dataDxfId="8"/>
    <tableColumn id="20" name="Questionário do módulo IV" dataDxfId="7"/>
    <tableColumn id="13" name="Questionário do módulo V" dataDxfId="6"/>
    <tableColumn id="8" name="Aprovados" dataDxfId="5"/>
    <tableColumn id="9" name="Reprovados" dataDxfId="4"/>
    <tableColumn id="10" name="Desistentes" dataDxfId="3"/>
    <tableColumn id="11" name="Não responderam o 1º questionário" dataDxfId="2"/>
    <tableColumn id="12" name="Nunca acessaram o curso" dataDxfId="1"/>
    <tableColumn id="6" name="Grup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4"/>
  <sheetViews>
    <sheetView showGridLines="0" tabSelected="1" zoomScale="130" zoomScaleNormal="130" workbookViewId="0">
      <pane xSplit="3" ySplit="1" topLeftCell="M158" activePane="bottomRight" state="frozen"/>
      <selection pane="topRight" activeCell="D1" sqref="D1"/>
      <selection pane="bottomLeft" activeCell="A2" sqref="A2"/>
      <selection pane="bottomRight" activeCell="T173" sqref="T173"/>
    </sheetView>
  </sheetViews>
  <sheetFormatPr defaultColWidth="45" defaultRowHeight="15" x14ac:dyDescent="0.25"/>
  <cols>
    <col min="1" max="1" width="4.28515625" style="4" bestFit="1" customWidth="1"/>
    <col min="2" max="2" width="34.28515625" style="6" customWidth="1"/>
    <col min="3" max="3" width="37.5703125" style="5" customWidth="1"/>
    <col min="4" max="4" width="14.5703125" style="8" bestFit="1" customWidth="1"/>
    <col min="5" max="5" width="16.28515625" style="5" customWidth="1"/>
    <col min="6" max="6" width="10.28515625" style="5" bestFit="1" customWidth="1"/>
    <col min="7" max="7" width="28.140625" style="5" bestFit="1" customWidth="1"/>
    <col min="8" max="8" width="25.42578125" style="5" bestFit="1" customWidth="1"/>
    <col min="9" max="9" width="40.5703125" style="5" bestFit="1" customWidth="1"/>
    <col min="10" max="10" width="33.42578125" style="5" bestFit="1" customWidth="1"/>
    <col min="11" max="11" width="20.5703125" style="5" bestFit="1" customWidth="1"/>
    <col min="12" max="12" width="20" style="5" bestFit="1" customWidth="1"/>
    <col min="13" max="13" width="24.28515625" style="5" bestFit="1" customWidth="1"/>
    <col min="14" max="18" width="11.85546875" style="3" customWidth="1"/>
    <col min="19" max="19" width="15.140625" style="5" bestFit="1" customWidth="1"/>
    <col min="20" max="20" width="16.28515625" style="5" bestFit="1" customWidth="1"/>
    <col min="21" max="21" width="15.7109375" style="5" bestFit="1" customWidth="1"/>
    <col min="22" max="22" width="16.85546875" style="5" bestFit="1" customWidth="1"/>
    <col min="23" max="23" width="17" style="5" bestFit="1" customWidth="1"/>
    <col min="24" max="24" width="11.140625" style="5" bestFit="1" customWidth="1"/>
    <col min="26" max="16384" width="45" style="5"/>
  </cols>
  <sheetData>
    <row r="1" spans="1:25" ht="39" customHeight="1" x14ac:dyDescent="0.25">
      <c r="A1" s="4" t="s">
        <v>2</v>
      </c>
      <c r="B1" s="2" t="s">
        <v>0</v>
      </c>
      <c r="C1" s="1" t="s">
        <v>1</v>
      </c>
      <c r="D1" s="8" t="s">
        <v>9</v>
      </c>
      <c r="E1" s="1" t="s">
        <v>10</v>
      </c>
      <c r="F1" s="1" t="s">
        <v>67</v>
      </c>
      <c r="G1" s="1" t="s">
        <v>11</v>
      </c>
      <c r="H1" s="1" t="s">
        <v>13</v>
      </c>
      <c r="I1" s="1" t="s">
        <v>12</v>
      </c>
      <c r="J1" s="1" t="s">
        <v>14</v>
      </c>
      <c r="K1" s="1" t="s">
        <v>1001</v>
      </c>
      <c r="L1" s="1" t="s">
        <v>15</v>
      </c>
      <c r="M1" s="1" t="s">
        <v>16</v>
      </c>
      <c r="N1" s="3" t="s">
        <v>70</v>
      </c>
      <c r="O1" s="3" t="s">
        <v>71</v>
      </c>
      <c r="P1" s="3" t="s">
        <v>72</v>
      </c>
      <c r="Q1" s="3" t="s">
        <v>73</v>
      </c>
      <c r="R1" s="3" t="s">
        <v>74</v>
      </c>
      <c r="S1" s="5" t="s">
        <v>5</v>
      </c>
      <c r="T1" s="5" t="s">
        <v>3</v>
      </c>
      <c r="U1" s="5" t="s">
        <v>4</v>
      </c>
      <c r="V1" s="5" t="s">
        <v>6</v>
      </c>
      <c r="W1" s="5" t="s">
        <v>7</v>
      </c>
      <c r="X1" s="5" t="s">
        <v>8</v>
      </c>
      <c r="Y1" s="5"/>
    </row>
    <row r="2" spans="1:25" ht="12.75" hidden="1" x14ac:dyDescent="0.25">
      <c r="A2" s="4">
        <v>1</v>
      </c>
      <c r="B2" s="9" t="s">
        <v>145</v>
      </c>
      <c r="C2" s="10" t="s">
        <v>146</v>
      </c>
      <c r="D2" s="8">
        <v>717199975</v>
      </c>
      <c r="E2" s="10" t="s">
        <v>147</v>
      </c>
      <c r="F2" s="10" t="s">
        <v>68</v>
      </c>
      <c r="G2" s="10" t="s">
        <v>26</v>
      </c>
      <c r="H2" s="10" t="s">
        <v>18</v>
      </c>
      <c r="I2" s="10" t="s">
        <v>148</v>
      </c>
      <c r="J2" s="10" t="s">
        <v>149</v>
      </c>
      <c r="K2" s="10" t="s">
        <v>1018</v>
      </c>
      <c r="L2" s="10"/>
      <c r="M2" s="10" t="s">
        <v>44</v>
      </c>
      <c r="N2" s="11" t="s">
        <v>849</v>
      </c>
      <c r="O2" s="11" t="s">
        <v>849</v>
      </c>
      <c r="P2" s="11" t="s">
        <v>849</v>
      </c>
      <c r="Q2" s="11" t="s">
        <v>849</v>
      </c>
      <c r="R2" s="14" t="s">
        <v>849</v>
      </c>
      <c r="S2" s="12"/>
      <c r="T2" s="12"/>
      <c r="U2" s="12"/>
      <c r="V2" s="12" t="s">
        <v>1191</v>
      </c>
      <c r="X2" s="12"/>
      <c r="Y2" s="5"/>
    </row>
    <row r="3" spans="1:25" ht="12.75" x14ac:dyDescent="0.25">
      <c r="A3" s="4">
        <v>2</v>
      </c>
      <c r="B3" s="9" t="s">
        <v>722</v>
      </c>
      <c r="C3" s="10" t="s">
        <v>723</v>
      </c>
      <c r="D3" s="8" t="s">
        <v>724</v>
      </c>
      <c r="E3" s="10" t="s">
        <v>725</v>
      </c>
      <c r="F3" s="10" t="s">
        <v>68</v>
      </c>
      <c r="G3" s="10" t="s">
        <v>21</v>
      </c>
      <c r="H3" s="10" t="s">
        <v>22</v>
      </c>
      <c r="I3" s="10" t="s">
        <v>726</v>
      </c>
      <c r="J3" s="10" t="s">
        <v>727</v>
      </c>
      <c r="K3" s="10" t="s">
        <v>1068</v>
      </c>
      <c r="L3" s="10"/>
      <c r="M3" s="10" t="s">
        <v>20</v>
      </c>
      <c r="N3" s="11">
        <v>94</v>
      </c>
      <c r="O3" s="11">
        <v>96</v>
      </c>
      <c r="P3" s="11">
        <v>100</v>
      </c>
      <c r="Q3" s="11">
        <v>72</v>
      </c>
      <c r="R3" s="14">
        <v>75</v>
      </c>
      <c r="S3" s="15" t="s">
        <v>1191</v>
      </c>
      <c r="T3" s="12"/>
      <c r="U3" s="12"/>
      <c r="V3" s="12"/>
      <c r="W3" s="12"/>
      <c r="X3" s="12"/>
      <c r="Y3" s="5"/>
    </row>
    <row r="4" spans="1:25" ht="12.75" x14ac:dyDescent="0.25">
      <c r="A4" s="4">
        <v>3</v>
      </c>
      <c r="B4" s="9" t="s">
        <v>745</v>
      </c>
      <c r="C4" s="10" t="s">
        <v>746</v>
      </c>
      <c r="D4" s="8" t="s">
        <v>747</v>
      </c>
      <c r="E4" s="10" t="s">
        <v>748</v>
      </c>
      <c r="F4" s="10" t="s">
        <v>68</v>
      </c>
      <c r="G4" s="10" t="s">
        <v>31</v>
      </c>
      <c r="H4" s="10" t="s">
        <v>18</v>
      </c>
      <c r="I4" s="10" t="s">
        <v>749</v>
      </c>
      <c r="J4" s="10" t="s">
        <v>750</v>
      </c>
      <c r="K4" s="10" t="s">
        <v>1090</v>
      </c>
      <c r="L4" s="10"/>
      <c r="M4" s="10" t="s">
        <v>20</v>
      </c>
      <c r="N4" s="11">
        <v>96</v>
      </c>
      <c r="O4" s="11">
        <v>81</v>
      </c>
      <c r="P4" s="11">
        <v>86.75</v>
      </c>
      <c r="Q4" s="11">
        <v>86</v>
      </c>
      <c r="R4" s="14">
        <v>100</v>
      </c>
      <c r="S4" s="12" t="s">
        <v>1191</v>
      </c>
      <c r="T4" s="12"/>
      <c r="U4" s="12"/>
      <c r="V4" s="12"/>
      <c r="X4" s="12"/>
      <c r="Y4" s="5"/>
    </row>
    <row r="5" spans="1:25" ht="12.75" x14ac:dyDescent="0.25">
      <c r="A5" s="4">
        <v>4</v>
      </c>
      <c r="B5" s="9" t="s">
        <v>968</v>
      </c>
      <c r="C5" s="10" t="s">
        <v>969</v>
      </c>
      <c r="D5" s="8">
        <v>2551236550</v>
      </c>
      <c r="E5" s="10" t="s">
        <v>970</v>
      </c>
      <c r="F5" s="10" t="s">
        <v>68</v>
      </c>
      <c r="G5" s="10" t="s">
        <v>17</v>
      </c>
      <c r="H5" s="10" t="s">
        <v>22</v>
      </c>
      <c r="I5" s="10" t="s">
        <v>971</v>
      </c>
      <c r="J5" s="10" t="s">
        <v>972</v>
      </c>
      <c r="K5" s="10" t="s">
        <v>1112</v>
      </c>
      <c r="L5" s="10"/>
      <c r="M5" s="10" t="s">
        <v>59</v>
      </c>
      <c r="N5" s="11">
        <v>74</v>
      </c>
      <c r="O5" s="11">
        <v>100</v>
      </c>
      <c r="P5" s="11">
        <v>100</v>
      </c>
      <c r="Q5" s="11">
        <v>91</v>
      </c>
      <c r="R5" s="14">
        <v>96</v>
      </c>
      <c r="S5" s="12" t="s">
        <v>1191</v>
      </c>
      <c r="T5" s="12"/>
      <c r="U5" s="12"/>
      <c r="X5" s="12"/>
      <c r="Y5" s="5"/>
    </row>
    <row r="6" spans="1:25" ht="12.75" hidden="1" x14ac:dyDescent="0.25">
      <c r="A6" s="4">
        <v>5</v>
      </c>
      <c r="B6" s="9" t="s">
        <v>497</v>
      </c>
      <c r="C6" s="10" t="s">
        <v>498</v>
      </c>
      <c r="D6" s="8">
        <v>7025385581</v>
      </c>
      <c r="E6" s="10" t="s">
        <v>499</v>
      </c>
      <c r="F6" s="10" t="s">
        <v>68</v>
      </c>
      <c r="G6" s="10" t="s">
        <v>24</v>
      </c>
      <c r="H6" s="10" t="s">
        <v>37</v>
      </c>
      <c r="I6" s="10" t="s">
        <v>500</v>
      </c>
      <c r="J6" s="10" t="s">
        <v>37</v>
      </c>
      <c r="K6" s="10" t="s">
        <v>1167</v>
      </c>
      <c r="L6" s="10"/>
      <c r="M6" s="10" t="s">
        <v>20</v>
      </c>
      <c r="N6" s="11" t="s">
        <v>849</v>
      </c>
      <c r="O6" s="11" t="s">
        <v>849</v>
      </c>
      <c r="P6" s="11" t="s">
        <v>849</v>
      </c>
      <c r="Q6" s="11" t="s">
        <v>849</v>
      </c>
      <c r="R6" s="14" t="s">
        <v>849</v>
      </c>
      <c r="S6" s="12"/>
      <c r="T6" s="12"/>
      <c r="U6" s="12"/>
      <c r="V6" s="12" t="s">
        <v>1191</v>
      </c>
      <c r="W6" s="12"/>
      <c r="X6" s="12"/>
      <c r="Y6" s="5"/>
    </row>
    <row r="7" spans="1:25" ht="12.75" x14ac:dyDescent="0.25">
      <c r="A7" s="4">
        <v>6</v>
      </c>
      <c r="B7" s="9" t="s">
        <v>118</v>
      </c>
      <c r="C7" s="10" t="s">
        <v>119</v>
      </c>
      <c r="D7" s="8">
        <v>84974788434</v>
      </c>
      <c r="E7" s="10" t="s">
        <v>120</v>
      </c>
      <c r="F7" s="10" t="s">
        <v>68</v>
      </c>
      <c r="G7" s="10" t="s">
        <v>17</v>
      </c>
      <c r="H7" s="10" t="s">
        <v>25</v>
      </c>
      <c r="I7" s="10" t="s">
        <v>121</v>
      </c>
      <c r="J7" s="10" t="s">
        <v>122</v>
      </c>
      <c r="K7" s="10" t="s">
        <v>1011</v>
      </c>
      <c r="L7" s="10"/>
      <c r="M7" s="10" t="s">
        <v>20</v>
      </c>
      <c r="N7" s="11">
        <v>75</v>
      </c>
      <c r="O7" s="11">
        <v>91</v>
      </c>
      <c r="P7" s="11">
        <v>84</v>
      </c>
      <c r="Q7" s="11">
        <v>86</v>
      </c>
      <c r="R7" s="14">
        <v>95</v>
      </c>
      <c r="S7" s="15" t="s">
        <v>1191</v>
      </c>
      <c r="T7" s="12"/>
      <c r="U7" s="12"/>
      <c r="V7" s="12"/>
      <c r="X7" s="12"/>
      <c r="Y7" s="5"/>
    </row>
    <row r="8" spans="1:25" ht="12.75" x14ac:dyDescent="0.25">
      <c r="A8" s="4">
        <v>7</v>
      </c>
      <c r="B8" s="9" t="s">
        <v>793</v>
      </c>
      <c r="C8" s="10" t="s">
        <v>794</v>
      </c>
      <c r="D8" s="8">
        <v>881360945</v>
      </c>
      <c r="E8" s="10" t="s">
        <v>795</v>
      </c>
      <c r="F8" s="10" t="s">
        <v>68</v>
      </c>
      <c r="G8" s="10" t="s">
        <v>26</v>
      </c>
      <c r="H8" s="10" t="s">
        <v>18</v>
      </c>
      <c r="I8" s="10" t="s">
        <v>121</v>
      </c>
      <c r="J8" s="10" t="s">
        <v>392</v>
      </c>
      <c r="K8" s="10" t="s">
        <v>1140</v>
      </c>
      <c r="L8" s="10"/>
      <c r="M8" s="10" t="s">
        <v>20</v>
      </c>
      <c r="N8" s="11">
        <v>91</v>
      </c>
      <c r="O8" s="11">
        <v>100</v>
      </c>
      <c r="P8" s="11">
        <v>96</v>
      </c>
      <c r="Q8" s="11">
        <v>82</v>
      </c>
      <c r="R8" s="14">
        <v>80</v>
      </c>
      <c r="S8" s="15" t="s">
        <v>1191</v>
      </c>
      <c r="T8" s="12"/>
      <c r="U8" s="12"/>
      <c r="V8" s="12"/>
      <c r="X8" s="12"/>
      <c r="Y8" s="5"/>
    </row>
    <row r="9" spans="1:25" ht="12.75" x14ac:dyDescent="0.25">
      <c r="A9" s="4">
        <v>8</v>
      </c>
      <c r="B9" s="9" t="s">
        <v>220</v>
      </c>
      <c r="C9" s="10" t="s">
        <v>221</v>
      </c>
      <c r="D9" s="8">
        <v>2970019906</v>
      </c>
      <c r="E9" s="10" t="s">
        <v>222</v>
      </c>
      <c r="F9" s="10" t="s">
        <v>68</v>
      </c>
      <c r="G9" s="10" t="s">
        <v>26</v>
      </c>
      <c r="H9" s="10" t="s">
        <v>25</v>
      </c>
      <c r="I9" s="10" t="s">
        <v>223</v>
      </c>
      <c r="J9" s="10" t="s">
        <v>224</v>
      </c>
      <c r="K9" s="10" t="s">
        <v>1045</v>
      </c>
      <c r="L9" s="10"/>
      <c r="M9" s="10" t="s">
        <v>59</v>
      </c>
      <c r="N9" s="11">
        <v>83.33</v>
      </c>
      <c r="O9" s="11">
        <v>92</v>
      </c>
      <c r="P9" s="11">
        <v>78.75</v>
      </c>
      <c r="Q9" s="11">
        <v>88</v>
      </c>
      <c r="R9" s="14">
        <v>85</v>
      </c>
      <c r="S9" s="12" t="s">
        <v>1191</v>
      </c>
      <c r="T9" s="12"/>
      <c r="U9" s="12"/>
      <c r="V9" s="12"/>
      <c r="W9" s="12"/>
      <c r="X9" s="12"/>
      <c r="Y9" s="5"/>
    </row>
    <row r="10" spans="1:25" ht="12.75" x14ac:dyDescent="0.25">
      <c r="A10" s="4">
        <v>9</v>
      </c>
      <c r="B10" s="9" t="s">
        <v>734</v>
      </c>
      <c r="C10" s="10" t="s">
        <v>735</v>
      </c>
      <c r="D10" s="8" t="s">
        <v>736</v>
      </c>
      <c r="E10" s="10" t="s">
        <v>737</v>
      </c>
      <c r="F10" s="10" t="s">
        <v>68</v>
      </c>
      <c r="G10" s="10" t="s">
        <v>21</v>
      </c>
      <c r="H10" s="10" t="s">
        <v>25</v>
      </c>
      <c r="I10" s="10" t="s">
        <v>738</v>
      </c>
      <c r="J10" s="10"/>
      <c r="K10" s="10" t="s">
        <v>1084</v>
      </c>
      <c r="L10" s="10"/>
      <c r="M10" s="10" t="s">
        <v>43</v>
      </c>
      <c r="N10" s="11">
        <v>85</v>
      </c>
      <c r="O10" s="11">
        <v>92</v>
      </c>
      <c r="P10" s="11">
        <v>100</v>
      </c>
      <c r="Q10" s="11">
        <v>79</v>
      </c>
      <c r="R10" s="14">
        <v>70</v>
      </c>
      <c r="S10" s="15" t="s">
        <v>1191</v>
      </c>
      <c r="T10" s="12"/>
      <c r="U10" s="12"/>
      <c r="V10" s="12"/>
      <c r="X10" s="12"/>
      <c r="Y10" s="5"/>
    </row>
    <row r="11" spans="1:25" ht="12.75" x14ac:dyDescent="0.25">
      <c r="A11" s="4">
        <v>10</v>
      </c>
      <c r="B11" s="9" t="s">
        <v>973</v>
      </c>
      <c r="C11" s="10" t="s">
        <v>974</v>
      </c>
      <c r="D11" s="8" t="s">
        <v>975</v>
      </c>
      <c r="E11" s="10" t="s">
        <v>976</v>
      </c>
      <c r="F11" s="10" t="s">
        <v>68</v>
      </c>
      <c r="G11" s="10" t="s">
        <v>26</v>
      </c>
      <c r="H11" s="10" t="s">
        <v>18</v>
      </c>
      <c r="I11" s="10" t="s">
        <v>887</v>
      </c>
      <c r="J11" s="10" t="s">
        <v>977</v>
      </c>
      <c r="K11" s="10" t="s">
        <v>1166</v>
      </c>
      <c r="L11" s="10"/>
      <c r="M11" s="10" t="s">
        <v>38</v>
      </c>
      <c r="N11" s="11">
        <v>96.67</v>
      </c>
      <c r="O11" s="11">
        <v>100</v>
      </c>
      <c r="P11" s="11">
        <v>100</v>
      </c>
      <c r="Q11" s="11">
        <v>100</v>
      </c>
      <c r="R11" s="14">
        <v>100</v>
      </c>
      <c r="S11" s="12" t="s">
        <v>1191</v>
      </c>
      <c r="T11" s="12"/>
      <c r="U11" s="12"/>
      <c r="V11" s="12"/>
      <c r="W11" s="12"/>
      <c r="X11" s="12"/>
      <c r="Y11" s="5"/>
    </row>
    <row r="12" spans="1:25" ht="12.75" hidden="1" x14ac:dyDescent="0.25">
      <c r="A12" s="4">
        <v>11</v>
      </c>
      <c r="B12" s="9" t="s">
        <v>821</v>
      </c>
      <c r="C12" s="10" t="s">
        <v>857</v>
      </c>
      <c r="D12" s="8">
        <v>7115732981</v>
      </c>
      <c r="E12" s="10" t="s">
        <v>858</v>
      </c>
      <c r="F12" s="10" t="s">
        <v>69</v>
      </c>
      <c r="G12" s="10" t="s">
        <v>17</v>
      </c>
      <c r="H12" s="10" t="s">
        <v>18</v>
      </c>
      <c r="I12" s="10" t="s">
        <v>104</v>
      </c>
      <c r="J12" s="10" t="s">
        <v>859</v>
      </c>
      <c r="K12" s="10" t="s">
        <v>1007</v>
      </c>
      <c r="L12" s="10"/>
      <c r="M12" s="10" t="s">
        <v>20</v>
      </c>
      <c r="N12" s="11">
        <v>80.67</v>
      </c>
      <c r="O12" s="11">
        <v>77</v>
      </c>
      <c r="P12" s="11">
        <v>66.75</v>
      </c>
      <c r="Q12" s="11" t="s">
        <v>849</v>
      </c>
      <c r="R12" s="14" t="s">
        <v>849</v>
      </c>
      <c r="S12" s="12"/>
      <c r="T12" s="12" t="s">
        <v>1191</v>
      </c>
      <c r="U12" s="12"/>
      <c r="V12" s="12"/>
      <c r="W12" s="12"/>
      <c r="X12" s="12"/>
      <c r="Y12" s="5"/>
    </row>
    <row r="13" spans="1:25" ht="12.75" x14ac:dyDescent="0.25">
      <c r="A13" s="4">
        <v>12</v>
      </c>
      <c r="B13" s="9" t="s">
        <v>314</v>
      </c>
      <c r="C13" s="10" t="s">
        <v>315</v>
      </c>
      <c r="D13" s="8">
        <v>560248946</v>
      </c>
      <c r="E13" s="10" t="s">
        <v>316</v>
      </c>
      <c r="F13" s="10" t="s">
        <v>69</v>
      </c>
      <c r="G13" s="10" t="s">
        <v>26</v>
      </c>
      <c r="H13" s="10" t="s">
        <v>25</v>
      </c>
      <c r="I13" s="10" t="s">
        <v>317</v>
      </c>
      <c r="J13" s="10"/>
      <c r="K13" s="10" t="s">
        <v>1081</v>
      </c>
      <c r="L13" s="10" t="s">
        <v>318</v>
      </c>
      <c r="M13" s="10" t="s">
        <v>20</v>
      </c>
      <c r="N13" s="11">
        <v>90.33</v>
      </c>
      <c r="O13" s="11">
        <v>100</v>
      </c>
      <c r="P13" s="11">
        <v>92</v>
      </c>
      <c r="Q13" s="11">
        <v>90</v>
      </c>
      <c r="R13" s="14">
        <v>80</v>
      </c>
      <c r="S13" s="12" t="s">
        <v>1191</v>
      </c>
      <c r="T13" s="12"/>
      <c r="U13" s="12"/>
      <c r="V13" s="12"/>
      <c r="X13" s="12"/>
      <c r="Y13" s="5"/>
    </row>
    <row r="14" spans="1:25" ht="12.75" x14ac:dyDescent="0.25">
      <c r="A14" s="4">
        <v>13</v>
      </c>
      <c r="B14" s="9" t="s">
        <v>304</v>
      </c>
      <c r="C14" s="10" t="s">
        <v>305</v>
      </c>
      <c r="D14" s="8">
        <v>856882909</v>
      </c>
      <c r="E14" s="10" t="s">
        <v>306</v>
      </c>
      <c r="F14" s="10" t="s">
        <v>68</v>
      </c>
      <c r="G14" s="10" t="s">
        <v>24</v>
      </c>
      <c r="H14" s="10" t="s">
        <v>37</v>
      </c>
      <c r="I14" s="10" t="s">
        <v>307</v>
      </c>
      <c r="J14" s="10" t="s">
        <v>308</v>
      </c>
      <c r="K14" s="10" t="s">
        <v>1078</v>
      </c>
      <c r="L14" s="10"/>
      <c r="M14" s="10" t="s">
        <v>20</v>
      </c>
      <c r="N14" s="11">
        <v>97</v>
      </c>
      <c r="O14" s="11">
        <v>88</v>
      </c>
      <c r="P14" s="11">
        <v>76.67</v>
      </c>
      <c r="Q14" s="11">
        <v>71</v>
      </c>
      <c r="R14" s="14">
        <v>85</v>
      </c>
      <c r="S14" s="12" t="s">
        <v>1191</v>
      </c>
      <c r="T14" s="12"/>
      <c r="U14" s="12"/>
      <c r="V14" s="12"/>
      <c r="W14" s="12"/>
      <c r="X14" s="12"/>
      <c r="Y14" s="5"/>
    </row>
    <row r="15" spans="1:25" ht="12.75" x14ac:dyDescent="0.25">
      <c r="A15" s="4">
        <v>14</v>
      </c>
      <c r="B15" s="9" t="s">
        <v>407</v>
      </c>
      <c r="C15" s="10" t="s">
        <v>408</v>
      </c>
      <c r="D15" s="8" t="s">
        <v>409</v>
      </c>
      <c r="E15" s="10" t="s">
        <v>410</v>
      </c>
      <c r="F15" s="10" t="s">
        <v>68</v>
      </c>
      <c r="G15" s="10" t="s">
        <v>26</v>
      </c>
      <c r="H15" s="10" t="s">
        <v>18</v>
      </c>
      <c r="I15" s="10" t="s">
        <v>411</v>
      </c>
      <c r="J15" s="10" t="s">
        <v>88</v>
      </c>
      <c r="K15" s="10" t="s">
        <v>1124</v>
      </c>
      <c r="L15" s="10"/>
      <c r="M15" s="10" t="s">
        <v>35</v>
      </c>
      <c r="N15" s="11">
        <v>74.67</v>
      </c>
      <c r="O15" s="11">
        <v>83</v>
      </c>
      <c r="P15" s="11">
        <v>88</v>
      </c>
      <c r="Q15" s="11">
        <v>100</v>
      </c>
      <c r="R15" s="14">
        <v>100</v>
      </c>
      <c r="S15" s="12" t="s">
        <v>1191</v>
      </c>
      <c r="T15" s="12"/>
      <c r="U15" s="12"/>
      <c r="V15" s="12"/>
      <c r="W15" s="12"/>
      <c r="X15" s="12"/>
      <c r="Y15" s="5"/>
    </row>
    <row r="16" spans="1:25" ht="25.5" x14ac:dyDescent="0.25">
      <c r="A16" s="4">
        <v>15</v>
      </c>
      <c r="B16" s="9" t="s">
        <v>75</v>
      </c>
      <c r="C16" s="10" t="s">
        <v>97</v>
      </c>
      <c r="D16" s="8">
        <v>11774237741</v>
      </c>
      <c r="E16" s="10" t="s">
        <v>98</v>
      </c>
      <c r="F16" s="10" t="s">
        <v>69</v>
      </c>
      <c r="G16" s="10" t="s">
        <v>19</v>
      </c>
      <c r="H16" s="10" t="s">
        <v>18</v>
      </c>
      <c r="I16" s="10" t="s">
        <v>99</v>
      </c>
      <c r="J16" s="10" t="s">
        <v>100</v>
      </c>
      <c r="K16" s="10" t="s">
        <v>1004</v>
      </c>
      <c r="L16" s="10"/>
      <c r="M16" s="10" t="s">
        <v>59</v>
      </c>
      <c r="N16" s="11">
        <v>100</v>
      </c>
      <c r="O16" s="11">
        <v>100</v>
      </c>
      <c r="P16" s="11">
        <v>88</v>
      </c>
      <c r="Q16" s="11">
        <v>100</v>
      </c>
      <c r="R16" s="14">
        <v>87</v>
      </c>
      <c r="S16" s="12" t="s">
        <v>1191</v>
      </c>
      <c r="T16" s="12"/>
      <c r="U16" s="12"/>
      <c r="V16" s="12"/>
      <c r="X16" s="12"/>
      <c r="Y16" s="5"/>
    </row>
    <row r="17" spans="1:25" ht="12.75" x14ac:dyDescent="0.25">
      <c r="A17" s="4">
        <v>16</v>
      </c>
      <c r="B17" s="9" t="s">
        <v>112</v>
      </c>
      <c r="C17" s="10" t="s">
        <v>113</v>
      </c>
      <c r="D17" s="8" t="s">
        <v>114</v>
      </c>
      <c r="E17" s="10" t="s">
        <v>115</v>
      </c>
      <c r="F17" s="10" t="s">
        <v>69</v>
      </c>
      <c r="G17" s="10" t="s">
        <v>17</v>
      </c>
      <c r="H17" s="10" t="s">
        <v>18</v>
      </c>
      <c r="I17" s="10" t="s">
        <v>116</v>
      </c>
      <c r="J17" s="10" t="s">
        <v>117</v>
      </c>
      <c r="K17" s="10" t="s">
        <v>1010</v>
      </c>
      <c r="L17" s="10"/>
      <c r="M17" s="10" t="s">
        <v>20</v>
      </c>
      <c r="N17" s="11">
        <v>88</v>
      </c>
      <c r="O17" s="11">
        <v>72</v>
      </c>
      <c r="P17" s="11">
        <v>80</v>
      </c>
      <c r="Q17" s="11">
        <v>84</v>
      </c>
      <c r="R17" s="14">
        <v>87</v>
      </c>
      <c r="S17" s="12" t="s">
        <v>1191</v>
      </c>
      <c r="T17" s="12"/>
      <c r="U17" s="12"/>
      <c r="V17" s="12"/>
      <c r="W17" s="12"/>
      <c r="X17" s="12"/>
      <c r="Y17" s="5"/>
    </row>
    <row r="18" spans="1:25" ht="12.75" x14ac:dyDescent="0.25">
      <c r="A18" s="4">
        <v>17</v>
      </c>
      <c r="B18" s="9" t="s">
        <v>465</v>
      </c>
      <c r="C18" s="10" t="s">
        <v>466</v>
      </c>
      <c r="D18" s="8">
        <v>26380142819</v>
      </c>
      <c r="E18" s="10" t="s">
        <v>467</v>
      </c>
      <c r="F18" s="10" t="s">
        <v>68</v>
      </c>
      <c r="G18" s="10" t="s">
        <v>31</v>
      </c>
      <c r="H18" s="10" t="s">
        <v>25</v>
      </c>
      <c r="I18" s="10" t="s">
        <v>468</v>
      </c>
      <c r="J18" s="10"/>
      <c r="K18" s="10" t="s">
        <v>1151</v>
      </c>
      <c r="L18" s="10"/>
      <c r="M18" s="10" t="s">
        <v>50</v>
      </c>
      <c r="N18" s="11">
        <v>86.67</v>
      </c>
      <c r="O18" s="11">
        <v>96</v>
      </c>
      <c r="P18" s="11">
        <v>96</v>
      </c>
      <c r="Q18" s="11">
        <v>100</v>
      </c>
      <c r="R18" s="14">
        <v>95</v>
      </c>
      <c r="S18" s="12" t="s">
        <v>1191</v>
      </c>
      <c r="T18" s="12"/>
      <c r="U18" s="12"/>
      <c r="V18" s="12"/>
      <c r="X18" s="12"/>
      <c r="Y18" s="5"/>
    </row>
    <row r="19" spans="1:25" ht="12.75" x14ac:dyDescent="0.25">
      <c r="A19" s="4">
        <v>18</v>
      </c>
      <c r="B19" s="2" t="s">
        <v>718</v>
      </c>
      <c r="C19" s="1" t="s">
        <v>719</v>
      </c>
      <c r="D19" s="8">
        <v>76623815600</v>
      </c>
      <c r="E19" s="1" t="s">
        <v>720</v>
      </c>
      <c r="F19" s="1" t="s">
        <v>68</v>
      </c>
      <c r="G19" s="1" t="s">
        <v>17</v>
      </c>
      <c r="H19" s="1" t="s">
        <v>18</v>
      </c>
      <c r="I19" s="1" t="s">
        <v>218</v>
      </c>
      <c r="J19" s="1" t="s">
        <v>721</v>
      </c>
      <c r="K19" s="1" t="s">
        <v>1067</v>
      </c>
      <c r="L19" s="1"/>
      <c r="M19" s="1" t="s">
        <v>46</v>
      </c>
      <c r="N19" s="3">
        <v>92.67</v>
      </c>
      <c r="O19" s="3">
        <v>85</v>
      </c>
      <c r="P19" s="3">
        <v>96</v>
      </c>
      <c r="Q19" s="3">
        <v>84</v>
      </c>
      <c r="R19" s="13">
        <v>80</v>
      </c>
      <c r="S19" s="15" t="s">
        <v>1191</v>
      </c>
      <c r="Y19" s="5"/>
    </row>
    <row r="20" spans="1:25" ht="12.75" x14ac:dyDescent="0.25">
      <c r="A20" s="4">
        <v>19</v>
      </c>
      <c r="B20" s="9" t="s">
        <v>843</v>
      </c>
      <c r="C20" s="10" t="s">
        <v>942</v>
      </c>
      <c r="D20" s="8">
        <v>83328785000</v>
      </c>
      <c r="E20" s="10" t="s">
        <v>943</v>
      </c>
      <c r="F20" s="10" t="s">
        <v>68</v>
      </c>
      <c r="G20" s="10" t="s">
        <v>17</v>
      </c>
      <c r="H20" s="10" t="s">
        <v>25</v>
      </c>
      <c r="I20" s="10" t="s">
        <v>944</v>
      </c>
      <c r="J20" s="10" t="s">
        <v>945</v>
      </c>
      <c r="K20" s="10" t="s">
        <v>1148</v>
      </c>
      <c r="L20" s="10"/>
      <c r="M20" s="10" t="s">
        <v>36</v>
      </c>
      <c r="N20" s="11">
        <v>87</v>
      </c>
      <c r="O20" s="11">
        <v>75</v>
      </c>
      <c r="P20" s="11">
        <v>96</v>
      </c>
      <c r="Q20" s="11">
        <v>96</v>
      </c>
      <c r="R20" s="14">
        <v>85</v>
      </c>
      <c r="S20" s="15" t="s">
        <v>1191</v>
      </c>
      <c r="T20" s="12"/>
      <c r="U20" s="12"/>
      <c r="V20" s="12"/>
      <c r="W20" s="12"/>
      <c r="X20" s="12"/>
      <c r="Y20" s="5"/>
    </row>
    <row r="21" spans="1:25" ht="12.75" x14ac:dyDescent="0.25">
      <c r="A21" s="4">
        <v>20</v>
      </c>
      <c r="B21" s="9" t="s">
        <v>507</v>
      </c>
      <c r="C21" s="10" t="s">
        <v>508</v>
      </c>
      <c r="D21" s="8">
        <v>36008230949</v>
      </c>
      <c r="E21" s="10" t="s">
        <v>509</v>
      </c>
      <c r="F21" s="10" t="s">
        <v>69</v>
      </c>
      <c r="G21" s="10" t="s">
        <v>26</v>
      </c>
      <c r="H21" s="10" t="s">
        <v>37</v>
      </c>
      <c r="I21" s="10" t="s">
        <v>510</v>
      </c>
      <c r="J21" s="10" t="s">
        <v>511</v>
      </c>
      <c r="K21" s="10" t="s">
        <v>1170</v>
      </c>
      <c r="L21" s="10"/>
      <c r="M21" s="10" t="s">
        <v>20</v>
      </c>
      <c r="N21" s="11">
        <v>87</v>
      </c>
      <c r="O21" s="11">
        <v>85</v>
      </c>
      <c r="P21" s="11">
        <v>80</v>
      </c>
      <c r="Q21" s="11">
        <v>76</v>
      </c>
      <c r="R21" s="14">
        <v>76</v>
      </c>
      <c r="S21" s="12" t="s">
        <v>1191</v>
      </c>
      <c r="T21" s="12"/>
      <c r="U21" s="12"/>
      <c r="V21" s="12"/>
      <c r="X21" s="12"/>
      <c r="Y21" s="5"/>
    </row>
    <row r="22" spans="1:25" ht="12.75" x14ac:dyDescent="0.25">
      <c r="A22" s="4">
        <v>21</v>
      </c>
      <c r="B22" s="9" t="s">
        <v>581</v>
      </c>
      <c r="C22" s="10" t="s">
        <v>582</v>
      </c>
      <c r="D22" s="8">
        <v>9484083919</v>
      </c>
      <c r="E22" s="10" t="s">
        <v>583</v>
      </c>
      <c r="F22" s="10" t="s">
        <v>69</v>
      </c>
      <c r="G22" s="10" t="s">
        <v>30</v>
      </c>
      <c r="H22" s="10" t="s">
        <v>18</v>
      </c>
      <c r="I22" s="10" t="s">
        <v>584</v>
      </c>
      <c r="J22" s="10" t="s">
        <v>585</v>
      </c>
      <c r="K22" s="10" t="s">
        <v>1060</v>
      </c>
      <c r="L22" s="10"/>
      <c r="M22" s="10" t="s">
        <v>47</v>
      </c>
      <c r="N22" s="11">
        <v>100</v>
      </c>
      <c r="O22" s="11">
        <v>100</v>
      </c>
      <c r="P22" s="11">
        <v>92</v>
      </c>
      <c r="Q22" s="11">
        <v>88</v>
      </c>
      <c r="R22" s="14">
        <v>100</v>
      </c>
      <c r="S22" s="12" t="s">
        <v>1191</v>
      </c>
      <c r="T22" s="12"/>
      <c r="U22" s="12"/>
      <c r="V22" s="12"/>
      <c r="W22" s="12"/>
      <c r="X22" s="12"/>
      <c r="Y22" s="5"/>
    </row>
    <row r="23" spans="1:25" ht="12.75" hidden="1" x14ac:dyDescent="0.25">
      <c r="A23" s="4">
        <v>22</v>
      </c>
      <c r="B23" s="9" t="s">
        <v>191</v>
      </c>
      <c r="C23" s="10" t="s">
        <v>192</v>
      </c>
      <c r="D23" s="8" t="s">
        <v>193</v>
      </c>
      <c r="E23" s="10" t="s">
        <v>194</v>
      </c>
      <c r="F23" s="10" t="s">
        <v>68</v>
      </c>
      <c r="G23" s="10" t="s">
        <v>28</v>
      </c>
      <c r="H23" s="10" t="s">
        <v>22</v>
      </c>
      <c r="I23" s="10" t="s">
        <v>195</v>
      </c>
      <c r="J23" s="10" t="s">
        <v>196</v>
      </c>
      <c r="K23" s="10" t="s">
        <v>1036</v>
      </c>
      <c r="L23" s="10" t="s">
        <v>197</v>
      </c>
      <c r="M23" s="10" t="s">
        <v>20</v>
      </c>
      <c r="N23" s="11" t="s">
        <v>849</v>
      </c>
      <c r="O23" s="11" t="s">
        <v>849</v>
      </c>
      <c r="P23" s="11" t="s">
        <v>849</v>
      </c>
      <c r="Q23" s="11" t="s">
        <v>849</v>
      </c>
      <c r="R23" s="14" t="s">
        <v>849</v>
      </c>
      <c r="S23" s="12"/>
      <c r="T23" s="12"/>
      <c r="U23" s="12"/>
      <c r="V23" s="12" t="s">
        <v>1191</v>
      </c>
      <c r="X23" s="12"/>
      <c r="Y23" s="5"/>
    </row>
    <row r="24" spans="1:25" ht="12.75" hidden="1" x14ac:dyDescent="0.25">
      <c r="A24" s="4">
        <v>23</v>
      </c>
      <c r="B24" s="9" t="s">
        <v>349</v>
      </c>
      <c r="C24" s="10" t="s">
        <v>350</v>
      </c>
      <c r="D24" s="8">
        <v>6151457951</v>
      </c>
      <c r="E24" s="10" t="s">
        <v>351</v>
      </c>
      <c r="F24" s="10" t="s">
        <v>68</v>
      </c>
      <c r="G24" s="10" t="s">
        <v>21</v>
      </c>
      <c r="H24" s="10" t="s">
        <v>37</v>
      </c>
      <c r="I24" s="10" t="s">
        <v>352</v>
      </c>
      <c r="J24" s="10" t="s">
        <v>353</v>
      </c>
      <c r="K24" s="10" t="s">
        <v>1100</v>
      </c>
      <c r="L24" s="10"/>
      <c r="M24" s="10" t="s">
        <v>64</v>
      </c>
      <c r="N24" s="11" t="s">
        <v>849</v>
      </c>
      <c r="O24" s="11" t="s">
        <v>849</v>
      </c>
      <c r="P24" s="11" t="s">
        <v>849</v>
      </c>
      <c r="Q24" s="11" t="s">
        <v>849</v>
      </c>
      <c r="R24" s="14" t="s">
        <v>849</v>
      </c>
      <c r="S24" s="12"/>
      <c r="T24" s="12"/>
      <c r="U24" s="12"/>
      <c r="V24" s="12" t="s">
        <v>1191</v>
      </c>
      <c r="X24" s="12"/>
      <c r="Y24" s="5"/>
    </row>
    <row r="25" spans="1:25" ht="12.75" x14ac:dyDescent="0.25">
      <c r="A25" s="4">
        <v>24</v>
      </c>
      <c r="B25" s="9" t="s">
        <v>176</v>
      </c>
      <c r="C25" s="10" t="s">
        <v>177</v>
      </c>
      <c r="D25" s="8">
        <v>5195991952</v>
      </c>
      <c r="E25" s="10" t="s">
        <v>178</v>
      </c>
      <c r="F25" s="10" t="s">
        <v>68</v>
      </c>
      <c r="G25" s="10" t="s">
        <v>17</v>
      </c>
      <c r="H25" s="10" t="s">
        <v>23</v>
      </c>
      <c r="I25" s="10" t="s">
        <v>179</v>
      </c>
      <c r="J25" s="10" t="s">
        <v>180</v>
      </c>
      <c r="K25" s="10" t="s">
        <v>1030</v>
      </c>
      <c r="L25" s="10"/>
      <c r="M25" s="10" t="s">
        <v>20</v>
      </c>
      <c r="N25" s="11">
        <v>90.33</v>
      </c>
      <c r="O25" s="11">
        <v>87</v>
      </c>
      <c r="P25" s="11">
        <v>88</v>
      </c>
      <c r="Q25" s="11">
        <v>86</v>
      </c>
      <c r="R25" s="14">
        <v>72.25</v>
      </c>
      <c r="S25" s="12" t="s">
        <v>1191</v>
      </c>
      <c r="T25" s="12"/>
      <c r="U25" s="12"/>
      <c r="V25" s="12"/>
      <c r="W25" s="12"/>
      <c r="X25" s="12"/>
      <c r="Y25" s="5"/>
    </row>
    <row r="26" spans="1:25" ht="12.75" x14ac:dyDescent="0.25">
      <c r="A26" s="4">
        <v>25</v>
      </c>
      <c r="B26" s="9" t="s">
        <v>779</v>
      </c>
      <c r="C26" s="10" t="s">
        <v>780</v>
      </c>
      <c r="D26" s="8">
        <v>60052856968</v>
      </c>
      <c r="E26" s="10" t="s">
        <v>781</v>
      </c>
      <c r="F26" s="10" t="s">
        <v>68</v>
      </c>
      <c r="G26" s="10" t="s">
        <v>19</v>
      </c>
      <c r="H26" s="10" t="s">
        <v>22</v>
      </c>
      <c r="I26" s="10" t="s">
        <v>782</v>
      </c>
      <c r="J26" s="10" t="s">
        <v>783</v>
      </c>
      <c r="K26" s="10" t="s">
        <v>1125</v>
      </c>
      <c r="L26" s="10"/>
      <c r="M26" s="10" t="s">
        <v>20</v>
      </c>
      <c r="N26" s="11">
        <v>76</v>
      </c>
      <c r="O26" s="11">
        <v>78.25</v>
      </c>
      <c r="P26" s="11">
        <v>85</v>
      </c>
      <c r="Q26" s="11">
        <v>74</v>
      </c>
      <c r="R26" s="14">
        <v>85</v>
      </c>
      <c r="S26" s="12" t="s">
        <v>1191</v>
      </c>
      <c r="T26" s="12"/>
      <c r="U26" s="12"/>
      <c r="V26" s="12"/>
      <c r="X26" s="12"/>
      <c r="Y26" s="5"/>
    </row>
    <row r="27" spans="1:25" ht="25.5" hidden="1" x14ac:dyDescent="0.25">
      <c r="A27" s="4">
        <v>26</v>
      </c>
      <c r="B27" s="9" t="s">
        <v>128</v>
      </c>
      <c r="C27" s="10" t="s">
        <v>129</v>
      </c>
      <c r="D27" s="8" t="s">
        <v>130</v>
      </c>
      <c r="E27" s="10" t="s">
        <v>131</v>
      </c>
      <c r="F27" s="10" t="s">
        <v>68</v>
      </c>
      <c r="G27" s="10" t="s">
        <v>24</v>
      </c>
      <c r="H27" s="10" t="s">
        <v>37</v>
      </c>
      <c r="I27" s="10" t="s">
        <v>132</v>
      </c>
      <c r="J27" s="10" t="s">
        <v>133</v>
      </c>
      <c r="K27" s="10" t="s">
        <v>1013</v>
      </c>
      <c r="L27" s="10"/>
      <c r="M27" s="10" t="s">
        <v>20</v>
      </c>
      <c r="N27" s="11" t="s">
        <v>849</v>
      </c>
      <c r="O27" s="11" t="s">
        <v>849</v>
      </c>
      <c r="P27" s="11" t="s">
        <v>849</v>
      </c>
      <c r="Q27" s="11" t="s">
        <v>849</v>
      </c>
      <c r="R27" s="14" t="s">
        <v>849</v>
      </c>
      <c r="S27" s="12"/>
      <c r="T27" s="12"/>
      <c r="U27" s="12"/>
      <c r="V27" s="12" t="s">
        <v>1191</v>
      </c>
      <c r="X27" s="12"/>
      <c r="Y27" s="5"/>
    </row>
    <row r="28" spans="1:25" ht="12.75" hidden="1" x14ac:dyDescent="0.25">
      <c r="A28" s="4">
        <v>27</v>
      </c>
      <c r="B28" s="9" t="s">
        <v>469</v>
      </c>
      <c r="C28" s="10" t="s">
        <v>470</v>
      </c>
      <c r="D28" s="8">
        <v>88861490930</v>
      </c>
      <c r="E28" s="10" t="s">
        <v>471</v>
      </c>
      <c r="F28" s="10" t="s">
        <v>68</v>
      </c>
      <c r="G28" s="10" t="s">
        <v>17</v>
      </c>
      <c r="H28" s="10" t="s">
        <v>37</v>
      </c>
      <c r="I28" s="10" t="s">
        <v>121</v>
      </c>
      <c r="J28" s="10" t="s">
        <v>472</v>
      </c>
      <c r="K28" s="10" t="s">
        <v>1155</v>
      </c>
      <c r="L28" s="10"/>
      <c r="M28" s="10" t="s">
        <v>20</v>
      </c>
      <c r="N28" s="11" t="s">
        <v>849</v>
      </c>
      <c r="O28" s="11" t="s">
        <v>849</v>
      </c>
      <c r="P28" s="11" t="s">
        <v>849</v>
      </c>
      <c r="Q28" s="11" t="s">
        <v>849</v>
      </c>
      <c r="R28" s="14" t="s">
        <v>849</v>
      </c>
      <c r="S28" s="12"/>
      <c r="T28" s="12"/>
      <c r="U28" s="12"/>
      <c r="V28" s="12" t="s">
        <v>1191</v>
      </c>
      <c r="W28" s="12"/>
      <c r="X28" s="12"/>
      <c r="Y28" s="5"/>
    </row>
    <row r="29" spans="1:25" ht="12.75" hidden="1" x14ac:dyDescent="0.25">
      <c r="A29" s="4">
        <v>28</v>
      </c>
      <c r="B29" s="9" t="s">
        <v>645</v>
      </c>
      <c r="C29" s="10" t="s">
        <v>646</v>
      </c>
      <c r="D29" s="8">
        <v>2825220930</v>
      </c>
      <c r="E29" s="10" t="s">
        <v>647</v>
      </c>
      <c r="F29" s="10" t="s">
        <v>69</v>
      </c>
      <c r="G29" s="10" t="s">
        <v>26</v>
      </c>
      <c r="H29" s="10" t="s">
        <v>25</v>
      </c>
      <c r="I29" s="10" t="s">
        <v>648</v>
      </c>
      <c r="J29" s="10" t="s">
        <v>649</v>
      </c>
      <c r="K29" s="10" t="s">
        <v>1147</v>
      </c>
      <c r="L29" s="10"/>
      <c r="M29" s="10" t="s">
        <v>20</v>
      </c>
      <c r="N29" s="11" t="s">
        <v>849</v>
      </c>
      <c r="O29" s="11" t="s">
        <v>849</v>
      </c>
      <c r="P29" s="11" t="s">
        <v>849</v>
      </c>
      <c r="Q29" s="11" t="s">
        <v>849</v>
      </c>
      <c r="R29" s="14" t="s">
        <v>849</v>
      </c>
      <c r="S29" s="12"/>
      <c r="V29" s="12" t="s">
        <v>1191</v>
      </c>
      <c r="Y29" s="5"/>
    </row>
    <row r="30" spans="1:25" ht="12.75" x14ac:dyDescent="0.25">
      <c r="A30" s="4">
        <v>29</v>
      </c>
      <c r="B30" s="9" t="s">
        <v>829</v>
      </c>
      <c r="C30" s="10" t="s">
        <v>889</v>
      </c>
      <c r="D30" s="8">
        <v>3444227981</v>
      </c>
      <c r="E30" s="10" t="s">
        <v>890</v>
      </c>
      <c r="F30" s="10" t="s">
        <v>69</v>
      </c>
      <c r="G30" s="10" t="s">
        <v>26</v>
      </c>
      <c r="H30" s="10" t="s">
        <v>18</v>
      </c>
      <c r="I30" s="10" t="s">
        <v>891</v>
      </c>
      <c r="J30" s="10" t="s">
        <v>892</v>
      </c>
      <c r="K30" s="10" t="s">
        <v>1058</v>
      </c>
      <c r="L30" s="10"/>
      <c r="M30" s="10" t="s">
        <v>42</v>
      </c>
      <c r="N30" s="11">
        <v>73.33</v>
      </c>
      <c r="O30" s="11">
        <v>77</v>
      </c>
      <c r="P30" s="11">
        <v>70.25</v>
      </c>
      <c r="Q30" s="11">
        <v>92</v>
      </c>
      <c r="R30" s="14">
        <v>90</v>
      </c>
      <c r="S30" s="12" t="s">
        <v>1191</v>
      </c>
      <c r="T30" s="12"/>
      <c r="U30" s="12"/>
      <c r="V30" s="12"/>
      <c r="X30" s="12"/>
      <c r="Y30" s="5"/>
    </row>
    <row r="31" spans="1:25" ht="12.75" x14ac:dyDescent="0.25">
      <c r="A31" s="4">
        <v>30</v>
      </c>
      <c r="B31" s="9" t="s">
        <v>92</v>
      </c>
      <c r="C31" s="10" t="s">
        <v>93</v>
      </c>
      <c r="D31" s="8">
        <v>58399275972</v>
      </c>
      <c r="E31" s="10" t="s">
        <v>94</v>
      </c>
      <c r="F31" s="10" t="s">
        <v>68</v>
      </c>
      <c r="G31" s="10" t="s">
        <v>17</v>
      </c>
      <c r="H31" s="10" t="s">
        <v>23</v>
      </c>
      <c r="I31" s="10" t="s">
        <v>95</v>
      </c>
      <c r="J31" s="10" t="s">
        <v>96</v>
      </c>
      <c r="K31" s="10" t="s">
        <v>1002</v>
      </c>
      <c r="L31" s="10"/>
      <c r="M31" s="10" t="s">
        <v>20</v>
      </c>
      <c r="N31" s="11">
        <v>100</v>
      </c>
      <c r="O31" s="11">
        <v>85</v>
      </c>
      <c r="P31" s="11">
        <v>96</v>
      </c>
      <c r="Q31" s="11">
        <v>100</v>
      </c>
      <c r="R31" s="14">
        <v>95</v>
      </c>
      <c r="S31" s="12" t="s">
        <v>1191</v>
      </c>
      <c r="T31" s="12"/>
      <c r="U31" s="12"/>
      <c r="V31" s="12"/>
      <c r="W31" s="12"/>
      <c r="X31" s="12"/>
      <c r="Y31" s="5"/>
    </row>
    <row r="32" spans="1:25" ht="12.75" x14ac:dyDescent="0.25">
      <c r="A32" s="4">
        <v>31</v>
      </c>
      <c r="B32" s="9" t="s">
        <v>553</v>
      </c>
      <c r="C32" s="10" t="s">
        <v>554</v>
      </c>
      <c r="D32" s="8">
        <v>2755771984</v>
      </c>
      <c r="E32" s="10" t="s">
        <v>555</v>
      </c>
      <c r="F32" s="10" t="s">
        <v>68</v>
      </c>
      <c r="G32" s="10" t="s">
        <v>17</v>
      </c>
      <c r="H32" s="10" t="s">
        <v>22</v>
      </c>
      <c r="I32" s="10" t="s">
        <v>556</v>
      </c>
      <c r="J32" s="10" t="s">
        <v>557</v>
      </c>
      <c r="K32" s="10" t="s">
        <v>1185</v>
      </c>
      <c r="L32" s="10"/>
      <c r="M32" s="10" t="s">
        <v>56</v>
      </c>
      <c r="N32" s="11">
        <v>87.33</v>
      </c>
      <c r="O32" s="11">
        <v>87.25</v>
      </c>
      <c r="P32" s="11">
        <v>78.08</v>
      </c>
      <c r="Q32" s="11">
        <v>84</v>
      </c>
      <c r="R32" s="14">
        <v>85</v>
      </c>
      <c r="S32" s="12" t="s">
        <v>1191</v>
      </c>
      <c r="T32" s="12"/>
      <c r="U32" s="12"/>
      <c r="V32" s="12"/>
      <c r="X32" s="12"/>
      <c r="Y32" s="5"/>
    </row>
    <row r="33" spans="1:25" ht="25.5" x14ac:dyDescent="0.25">
      <c r="A33" s="4">
        <v>32</v>
      </c>
      <c r="B33" s="9" t="s">
        <v>456</v>
      </c>
      <c r="C33" s="10" t="s">
        <v>457</v>
      </c>
      <c r="D33" s="8">
        <v>4481166932</v>
      </c>
      <c r="E33" s="10" t="s">
        <v>458</v>
      </c>
      <c r="F33" s="10" t="s">
        <v>68</v>
      </c>
      <c r="G33" s="10" t="s">
        <v>17</v>
      </c>
      <c r="H33" s="10" t="s">
        <v>18</v>
      </c>
      <c r="I33" s="10" t="s">
        <v>88</v>
      </c>
      <c r="J33" s="10" t="s">
        <v>88</v>
      </c>
      <c r="K33" s="10" t="s">
        <v>1149</v>
      </c>
      <c r="L33" s="10"/>
      <c r="M33" s="10" t="s">
        <v>35</v>
      </c>
      <c r="N33" s="11">
        <v>78</v>
      </c>
      <c r="O33" s="11">
        <v>86.88</v>
      </c>
      <c r="P33" s="11">
        <v>79</v>
      </c>
      <c r="Q33" s="11">
        <v>86</v>
      </c>
      <c r="R33" s="14">
        <v>95</v>
      </c>
      <c r="S33" s="12" t="s">
        <v>1191</v>
      </c>
      <c r="T33" s="12"/>
      <c r="U33" s="12"/>
      <c r="V33" s="12"/>
      <c r="W33" s="12"/>
      <c r="X33" s="12"/>
      <c r="Y33" s="5"/>
    </row>
    <row r="34" spans="1:25" ht="12.75" x14ac:dyDescent="0.25">
      <c r="A34" s="4">
        <v>33</v>
      </c>
      <c r="B34" s="9" t="s">
        <v>299</v>
      </c>
      <c r="C34" s="10" t="s">
        <v>300</v>
      </c>
      <c r="D34" s="8" t="s">
        <v>301</v>
      </c>
      <c r="E34" s="10" t="s">
        <v>302</v>
      </c>
      <c r="F34" s="10" t="s">
        <v>69</v>
      </c>
      <c r="G34" s="10" t="s">
        <v>26</v>
      </c>
      <c r="H34" s="10" t="s">
        <v>18</v>
      </c>
      <c r="I34" s="10" t="s">
        <v>104</v>
      </c>
      <c r="J34" s="10" t="s">
        <v>303</v>
      </c>
      <c r="K34" s="10" t="s">
        <v>1077</v>
      </c>
      <c r="L34" s="10"/>
      <c r="M34" s="10" t="s">
        <v>20</v>
      </c>
      <c r="N34" s="11">
        <v>100</v>
      </c>
      <c r="O34" s="11">
        <v>100</v>
      </c>
      <c r="P34" s="11">
        <v>100</v>
      </c>
      <c r="Q34" s="11">
        <v>100</v>
      </c>
      <c r="R34" s="14">
        <v>100</v>
      </c>
      <c r="S34" s="12" t="s">
        <v>1191</v>
      </c>
      <c r="T34" s="12"/>
      <c r="U34" s="12"/>
      <c r="V34" s="12"/>
      <c r="W34" s="12"/>
      <c r="X34" s="12"/>
      <c r="Y34" s="5"/>
    </row>
    <row r="35" spans="1:25" ht="12.75" x14ac:dyDescent="0.25">
      <c r="A35" s="4">
        <v>34</v>
      </c>
      <c r="B35" s="9" t="s">
        <v>234</v>
      </c>
      <c r="C35" s="10" t="s">
        <v>235</v>
      </c>
      <c r="D35" s="8" t="s">
        <v>236</v>
      </c>
      <c r="E35" s="10" t="s">
        <v>237</v>
      </c>
      <c r="F35" s="10" t="s">
        <v>68</v>
      </c>
      <c r="G35" s="10" t="s">
        <v>21</v>
      </c>
      <c r="H35" s="10" t="s">
        <v>25</v>
      </c>
      <c r="I35" s="10" t="s">
        <v>238</v>
      </c>
      <c r="J35" s="10" t="s">
        <v>239</v>
      </c>
      <c r="K35" s="10" t="s">
        <v>1055</v>
      </c>
      <c r="L35" s="10"/>
      <c r="M35" s="10" t="s">
        <v>20</v>
      </c>
      <c r="N35" s="11">
        <v>73.33</v>
      </c>
      <c r="O35" s="11">
        <v>83</v>
      </c>
      <c r="P35" s="11">
        <v>84</v>
      </c>
      <c r="Q35" s="11">
        <v>92</v>
      </c>
      <c r="R35" s="14">
        <v>77.25</v>
      </c>
      <c r="S35" s="15" t="s">
        <v>1191</v>
      </c>
      <c r="T35" s="12"/>
      <c r="U35" s="12"/>
      <c r="V35" s="12"/>
      <c r="X35" s="12"/>
      <c r="Y35" s="5"/>
    </row>
    <row r="36" spans="1:25" ht="12.75" x14ac:dyDescent="0.25">
      <c r="A36" s="4">
        <v>35</v>
      </c>
      <c r="B36" s="2" t="s">
        <v>373</v>
      </c>
      <c r="C36" s="1" t="s">
        <v>374</v>
      </c>
      <c r="D36" s="8">
        <v>2214417940</v>
      </c>
      <c r="E36" s="1" t="s">
        <v>375</v>
      </c>
      <c r="F36" s="1" t="s">
        <v>69</v>
      </c>
      <c r="G36" s="1" t="s">
        <v>26</v>
      </c>
      <c r="H36" s="1" t="s">
        <v>18</v>
      </c>
      <c r="I36" s="1" t="s">
        <v>376</v>
      </c>
      <c r="J36" s="1" t="s">
        <v>377</v>
      </c>
      <c r="K36" s="1" t="s">
        <v>1108</v>
      </c>
      <c r="L36" s="1"/>
      <c r="M36" s="1" t="s">
        <v>20</v>
      </c>
      <c r="N36" s="3">
        <v>80</v>
      </c>
      <c r="O36" s="3">
        <v>91.25</v>
      </c>
      <c r="P36" s="3">
        <v>88</v>
      </c>
      <c r="Q36" s="3">
        <v>81</v>
      </c>
      <c r="R36" s="13">
        <v>90</v>
      </c>
      <c r="S36" s="12" t="s">
        <v>1191</v>
      </c>
      <c r="T36" s="12"/>
      <c r="U36" s="12"/>
      <c r="V36" s="12"/>
      <c r="X36" s="12"/>
      <c r="Y36" s="5"/>
    </row>
    <row r="37" spans="1:25" ht="12.75" x14ac:dyDescent="0.25">
      <c r="A37" s="4">
        <v>36</v>
      </c>
      <c r="B37" s="9" t="s">
        <v>836</v>
      </c>
      <c r="C37" s="10" t="s">
        <v>915</v>
      </c>
      <c r="D37" s="8">
        <v>5928111908</v>
      </c>
      <c r="E37" s="10" t="s">
        <v>916</v>
      </c>
      <c r="F37" s="10" t="s">
        <v>69</v>
      </c>
      <c r="G37" s="10" t="s">
        <v>19</v>
      </c>
      <c r="H37" s="10" t="s">
        <v>18</v>
      </c>
      <c r="I37" s="10" t="s">
        <v>610</v>
      </c>
      <c r="J37" s="10" t="s">
        <v>917</v>
      </c>
      <c r="K37" s="10" t="s">
        <v>1121</v>
      </c>
      <c r="L37" s="10"/>
      <c r="M37" s="10" t="s">
        <v>33</v>
      </c>
      <c r="N37" s="11">
        <v>93.67</v>
      </c>
      <c r="O37" s="11">
        <v>96</v>
      </c>
      <c r="P37" s="11">
        <v>92</v>
      </c>
      <c r="Q37" s="11">
        <v>92</v>
      </c>
      <c r="R37" s="14">
        <v>80</v>
      </c>
      <c r="S37" s="12" t="s">
        <v>1191</v>
      </c>
      <c r="T37" s="12"/>
      <c r="U37" s="12"/>
      <c r="V37" s="12"/>
      <c r="W37" s="12"/>
      <c r="X37" s="12"/>
      <c r="Y37" s="5"/>
    </row>
    <row r="38" spans="1:25" ht="12.75" hidden="1" x14ac:dyDescent="0.25">
      <c r="A38" s="4">
        <v>37</v>
      </c>
      <c r="B38" s="9" t="s">
        <v>685</v>
      </c>
      <c r="C38" s="10" t="s">
        <v>686</v>
      </c>
      <c r="D38" s="8" t="s">
        <v>687</v>
      </c>
      <c r="E38" s="10" t="s">
        <v>688</v>
      </c>
      <c r="F38" s="10" t="s">
        <v>68</v>
      </c>
      <c r="G38" s="10" t="s">
        <v>17</v>
      </c>
      <c r="H38" s="10" t="s">
        <v>18</v>
      </c>
      <c r="I38" s="10" t="s">
        <v>621</v>
      </c>
      <c r="J38" s="10" t="s">
        <v>689</v>
      </c>
      <c r="K38" s="10" t="s">
        <v>1028</v>
      </c>
      <c r="L38" s="10"/>
      <c r="M38" s="10" t="s">
        <v>45</v>
      </c>
      <c r="N38" s="11" t="s">
        <v>849</v>
      </c>
      <c r="O38" s="11" t="s">
        <v>849</v>
      </c>
      <c r="P38" s="11" t="s">
        <v>849</v>
      </c>
      <c r="Q38" s="11" t="s">
        <v>849</v>
      </c>
      <c r="R38" s="14" t="s">
        <v>849</v>
      </c>
      <c r="S38" s="12"/>
      <c r="T38" s="12"/>
      <c r="U38" s="12"/>
      <c r="V38" s="12" t="s">
        <v>1191</v>
      </c>
      <c r="X38" s="12"/>
      <c r="Y38" s="5"/>
    </row>
    <row r="39" spans="1:25" ht="12.75" hidden="1" x14ac:dyDescent="0.25">
      <c r="A39" s="4">
        <v>38</v>
      </c>
      <c r="B39" s="9" t="s">
        <v>805</v>
      </c>
      <c r="C39" s="10" t="s">
        <v>806</v>
      </c>
      <c r="D39" s="8" t="s">
        <v>807</v>
      </c>
      <c r="E39" s="10" t="s">
        <v>808</v>
      </c>
      <c r="F39" s="10" t="s">
        <v>68</v>
      </c>
      <c r="G39" s="10" t="s">
        <v>31</v>
      </c>
      <c r="H39" s="10" t="s">
        <v>23</v>
      </c>
      <c r="I39" s="10" t="s">
        <v>809</v>
      </c>
      <c r="J39" s="10" t="s">
        <v>332</v>
      </c>
      <c r="K39" s="10" t="s">
        <v>1171</v>
      </c>
      <c r="L39" s="10"/>
      <c r="M39" s="10" t="s">
        <v>62</v>
      </c>
      <c r="N39" s="11" t="s">
        <v>849</v>
      </c>
      <c r="O39" s="11" t="s">
        <v>849</v>
      </c>
      <c r="P39" s="11" t="s">
        <v>849</v>
      </c>
      <c r="Q39" s="11" t="s">
        <v>849</v>
      </c>
      <c r="R39" s="14" t="s">
        <v>849</v>
      </c>
      <c r="S39" s="12"/>
      <c r="V39" s="12" t="s">
        <v>1191</v>
      </c>
      <c r="Y39" s="5"/>
    </row>
    <row r="40" spans="1:25" ht="12.75" x14ac:dyDescent="0.25">
      <c r="A40" s="4">
        <v>39</v>
      </c>
      <c r="B40" s="9" t="s">
        <v>518</v>
      </c>
      <c r="C40" s="10" t="s">
        <v>519</v>
      </c>
      <c r="D40" s="8" t="s">
        <v>520</v>
      </c>
      <c r="E40" s="10" t="s">
        <v>521</v>
      </c>
      <c r="F40" s="10" t="s">
        <v>68</v>
      </c>
      <c r="G40" s="10" t="s">
        <v>26</v>
      </c>
      <c r="H40" s="10" t="s">
        <v>25</v>
      </c>
      <c r="I40" s="10" t="s">
        <v>522</v>
      </c>
      <c r="J40" s="10" t="s">
        <v>523</v>
      </c>
      <c r="K40" s="10" t="s">
        <v>1175</v>
      </c>
      <c r="L40" s="10"/>
      <c r="M40" s="10" t="s">
        <v>35</v>
      </c>
      <c r="N40" s="11">
        <v>84</v>
      </c>
      <c r="O40" s="11">
        <v>95.63</v>
      </c>
      <c r="P40" s="11">
        <v>96</v>
      </c>
      <c r="Q40" s="11">
        <v>74</v>
      </c>
      <c r="R40" s="14">
        <v>95</v>
      </c>
      <c r="S40" s="12" t="s">
        <v>1191</v>
      </c>
      <c r="T40" s="12"/>
      <c r="U40" s="12"/>
      <c r="V40" s="12"/>
      <c r="W40" s="12"/>
      <c r="X40" s="12"/>
      <c r="Y40" s="5"/>
    </row>
    <row r="41" spans="1:25" ht="12.75" hidden="1" x14ac:dyDescent="0.25">
      <c r="A41" s="4">
        <v>40</v>
      </c>
      <c r="B41" s="9" t="s">
        <v>789</v>
      </c>
      <c r="C41" s="10" t="s">
        <v>790</v>
      </c>
      <c r="D41" s="8">
        <v>3581797933</v>
      </c>
      <c r="E41" s="10" t="s">
        <v>791</v>
      </c>
      <c r="F41" s="10" t="s">
        <v>68</v>
      </c>
      <c r="G41" s="10" t="s">
        <v>24</v>
      </c>
      <c r="H41" s="10" t="s">
        <v>18</v>
      </c>
      <c r="I41" s="10" t="s">
        <v>792</v>
      </c>
      <c r="J41" s="10" t="s">
        <v>87</v>
      </c>
      <c r="K41" s="10" t="s">
        <v>1138</v>
      </c>
      <c r="L41" s="10"/>
      <c r="M41" s="10" t="s">
        <v>60</v>
      </c>
      <c r="N41" s="11" t="s">
        <v>849</v>
      </c>
      <c r="O41" s="11" t="s">
        <v>849</v>
      </c>
      <c r="P41" s="11" t="s">
        <v>849</v>
      </c>
      <c r="Q41" s="11" t="s">
        <v>849</v>
      </c>
      <c r="R41" s="14" t="s">
        <v>849</v>
      </c>
      <c r="S41" s="12"/>
      <c r="T41" s="12"/>
      <c r="U41" s="12"/>
      <c r="V41" s="12" t="s">
        <v>1191</v>
      </c>
      <c r="X41" s="12"/>
      <c r="Y41" s="5"/>
    </row>
    <row r="42" spans="1:25" ht="12.75" hidden="1" x14ac:dyDescent="0.25">
      <c r="A42" s="4">
        <v>41</v>
      </c>
      <c r="B42" s="9" t="s">
        <v>343</v>
      </c>
      <c r="C42" s="10" t="s">
        <v>344</v>
      </c>
      <c r="D42" s="8" t="s">
        <v>345</v>
      </c>
      <c r="E42" s="10" t="s">
        <v>346</v>
      </c>
      <c r="F42" s="10" t="s">
        <v>68</v>
      </c>
      <c r="G42" s="10" t="s">
        <v>26</v>
      </c>
      <c r="H42" s="10" t="s">
        <v>37</v>
      </c>
      <c r="I42" s="10" t="s">
        <v>347</v>
      </c>
      <c r="J42" s="10" t="s">
        <v>348</v>
      </c>
      <c r="K42" s="10" t="s">
        <v>1096</v>
      </c>
      <c r="L42" s="10"/>
      <c r="M42" s="10" t="s">
        <v>34</v>
      </c>
      <c r="N42" s="11" t="s">
        <v>849</v>
      </c>
      <c r="O42" s="11" t="s">
        <v>849</v>
      </c>
      <c r="P42" s="11" t="s">
        <v>849</v>
      </c>
      <c r="Q42" s="11" t="s">
        <v>849</v>
      </c>
      <c r="R42" s="14" t="s">
        <v>849</v>
      </c>
      <c r="S42" s="12"/>
      <c r="T42" s="12"/>
      <c r="U42" s="12"/>
      <c r="V42" s="12" t="s">
        <v>1191</v>
      </c>
      <c r="W42" s="12"/>
      <c r="X42" s="12"/>
      <c r="Y42" s="5"/>
    </row>
    <row r="43" spans="1:25" ht="12.75" hidden="1" x14ac:dyDescent="0.25">
      <c r="A43" s="4">
        <v>42</v>
      </c>
      <c r="B43" s="9" t="s">
        <v>283</v>
      </c>
      <c r="C43" s="10" t="s">
        <v>284</v>
      </c>
      <c r="D43" s="8" t="s">
        <v>285</v>
      </c>
      <c r="E43" s="10" t="s">
        <v>286</v>
      </c>
      <c r="F43" s="10" t="s">
        <v>68</v>
      </c>
      <c r="G43" s="10" t="s">
        <v>17</v>
      </c>
      <c r="H43" s="10" t="s">
        <v>22</v>
      </c>
      <c r="I43" s="10" t="s">
        <v>287</v>
      </c>
      <c r="J43" s="10" t="s">
        <v>288</v>
      </c>
      <c r="K43" s="10" t="s">
        <v>1073</v>
      </c>
      <c r="L43" s="10"/>
      <c r="M43" s="10" t="s">
        <v>20</v>
      </c>
      <c r="N43" s="11" t="s">
        <v>849</v>
      </c>
      <c r="O43" s="11" t="s">
        <v>849</v>
      </c>
      <c r="P43" s="11" t="s">
        <v>849</v>
      </c>
      <c r="Q43" s="11" t="s">
        <v>849</v>
      </c>
      <c r="R43" s="14" t="s">
        <v>849</v>
      </c>
      <c r="S43" s="12"/>
      <c r="T43" s="12"/>
      <c r="U43" s="12"/>
      <c r="V43" s="12" t="s">
        <v>1191</v>
      </c>
      <c r="X43" s="12"/>
      <c r="Y43" s="5"/>
    </row>
    <row r="44" spans="1:25" ht="12.75" x14ac:dyDescent="0.25">
      <c r="A44" s="4">
        <v>43</v>
      </c>
      <c r="B44" s="2" t="s">
        <v>714</v>
      </c>
      <c r="C44" s="1" t="s">
        <v>715</v>
      </c>
      <c r="D44" s="8">
        <v>8075869940</v>
      </c>
      <c r="E44" s="1" t="s">
        <v>716</v>
      </c>
      <c r="F44" s="1" t="s">
        <v>68</v>
      </c>
      <c r="G44" s="1" t="s">
        <v>24</v>
      </c>
      <c r="H44" s="1" t="s">
        <v>18</v>
      </c>
      <c r="I44" s="1" t="s">
        <v>121</v>
      </c>
      <c r="J44" s="1" t="s">
        <v>717</v>
      </c>
      <c r="K44" s="1" t="s">
        <v>1065</v>
      </c>
      <c r="L44" s="1"/>
      <c r="M44" s="1" t="s">
        <v>54</v>
      </c>
      <c r="N44" s="3">
        <v>89.67</v>
      </c>
      <c r="O44" s="3">
        <v>100</v>
      </c>
      <c r="P44" s="3">
        <v>80</v>
      </c>
      <c r="Q44" s="3">
        <v>92</v>
      </c>
      <c r="R44" s="13">
        <v>91</v>
      </c>
      <c r="S44" s="15" t="s">
        <v>1191</v>
      </c>
      <c r="U44" s="12"/>
      <c r="Y44" s="5"/>
    </row>
    <row r="45" spans="1:25" ht="12.75" x14ac:dyDescent="0.25">
      <c r="A45" s="4">
        <v>44</v>
      </c>
      <c r="B45" s="2" t="s">
        <v>459</v>
      </c>
      <c r="C45" s="1" t="s">
        <v>460</v>
      </c>
      <c r="D45" s="8" t="s">
        <v>461</v>
      </c>
      <c r="E45" s="1" t="s">
        <v>462</v>
      </c>
      <c r="F45" s="1" t="s">
        <v>68</v>
      </c>
      <c r="G45" s="1" t="s">
        <v>19</v>
      </c>
      <c r="H45" s="1" t="s">
        <v>23</v>
      </c>
      <c r="I45" s="1" t="s">
        <v>463</v>
      </c>
      <c r="J45" s="1" t="s">
        <v>464</v>
      </c>
      <c r="K45" s="1" t="s">
        <v>1150</v>
      </c>
      <c r="L45" s="1"/>
      <c r="M45" s="1" t="s">
        <v>50</v>
      </c>
      <c r="N45" s="3">
        <v>74</v>
      </c>
      <c r="O45" s="3">
        <v>85</v>
      </c>
      <c r="P45" s="3">
        <v>90</v>
      </c>
      <c r="Q45" s="3">
        <v>79</v>
      </c>
      <c r="R45" s="13">
        <v>80</v>
      </c>
      <c r="S45" s="12" t="s">
        <v>1191</v>
      </c>
      <c r="U45" s="12"/>
      <c r="Y45" s="5"/>
    </row>
    <row r="46" spans="1:25" ht="25.5" x14ac:dyDescent="0.25">
      <c r="A46" s="4">
        <v>45</v>
      </c>
      <c r="B46" s="9" t="s">
        <v>278</v>
      </c>
      <c r="C46" s="10" t="s">
        <v>279</v>
      </c>
      <c r="D46" s="8">
        <v>87025221953</v>
      </c>
      <c r="E46" s="10" t="s">
        <v>280</v>
      </c>
      <c r="F46" s="10" t="s">
        <v>69</v>
      </c>
      <c r="G46" s="10" t="s">
        <v>26</v>
      </c>
      <c r="H46" s="10" t="s">
        <v>18</v>
      </c>
      <c r="I46" s="10" t="s">
        <v>281</v>
      </c>
      <c r="J46" s="10" t="s">
        <v>282</v>
      </c>
      <c r="K46" s="10" t="s">
        <v>1071</v>
      </c>
      <c r="L46" s="10"/>
      <c r="M46" s="10" t="s">
        <v>55</v>
      </c>
      <c r="N46" s="11">
        <v>84</v>
      </c>
      <c r="O46" s="11">
        <v>100</v>
      </c>
      <c r="P46" s="11">
        <v>100</v>
      </c>
      <c r="Q46" s="11">
        <v>100</v>
      </c>
      <c r="R46" s="14">
        <v>100</v>
      </c>
      <c r="S46" s="12" t="s">
        <v>1191</v>
      </c>
      <c r="T46" s="12"/>
      <c r="U46" s="12"/>
      <c r="V46" s="12"/>
      <c r="W46" s="12"/>
      <c r="X46" s="12"/>
      <c r="Y46" s="5"/>
    </row>
    <row r="47" spans="1:25" ht="12.75" hidden="1" x14ac:dyDescent="0.25">
      <c r="A47" s="4">
        <v>46</v>
      </c>
      <c r="B47" s="9" t="s">
        <v>828</v>
      </c>
      <c r="C47" s="10" t="s">
        <v>884</v>
      </c>
      <c r="D47" s="8" t="s">
        <v>885</v>
      </c>
      <c r="E47" s="10" t="s">
        <v>886</v>
      </c>
      <c r="F47" s="10" t="s">
        <v>69</v>
      </c>
      <c r="G47" s="10" t="s">
        <v>21</v>
      </c>
      <c r="H47" s="10" t="s">
        <v>18</v>
      </c>
      <c r="I47" s="10" t="s">
        <v>887</v>
      </c>
      <c r="J47" s="10" t="s">
        <v>888</v>
      </c>
      <c r="K47" s="10" t="s">
        <v>1053</v>
      </c>
      <c r="L47" s="10"/>
      <c r="M47" s="10" t="s">
        <v>20</v>
      </c>
      <c r="N47" s="11" t="s">
        <v>849</v>
      </c>
      <c r="O47" s="11" t="s">
        <v>849</v>
      </c>
      <c r="P47" s="11" t="s">
        <v>849</v>
      </c>
      <c r="Q47" s="11" t="s">
        <v>849</v>
      </c>
      <c r="R47" s="14" t="s">
        <v>849</v>
      </c>
      <c r="S47" s="12"/>
      <c r="T47" s="12"/>
      <c r="U47" s="12"/>
      <c r="V47" s="12" t="s">
        <v>1191</v>
      </c>
      <c r="W47" s="12"/>
      <c r="X47" s="12"/>
      <c r="Y47" s="5"/>
    </row>
    <row r="48" spans="1:25" ht="12.75" x14ac:dyDescent="0.25">
      <c r="A48" s="4">
        <v>47</v>
      </c>
      <c r="B48" s="9" t="s">
        <v>1189</v>
      </c>
      <c r="C48" s="10" t="s">
        <v>354</v>
      </c>
      <c r="D48" s="8" t="s">
        <v>355</v>
      </c>
      <c r="E48" s="10" t="s">
        <v>356</v>
      </c>
      <c r="F48" s="10" t="s">
        <v>69</v>
      </c>
      <c r="G48" s="10" t="s">
        <v>24</v>
      </c>
      <c r="H48" s="10" t="s">
        <v>37</v>
      </c>
      <c r="I48" s="10" t="s">
        <v>357</v>
      </c>
      <c r="J48" s="10" t="s">
        <v>144</v>
      </c>
      <c r="K48" s="10" t="s">
        <v>1190</v>
      </c>
      <c r="L48" s="10"/>
      <c r="M48" s="10" t="s">
        <v>50</v>
      </c>
      <c r="N48" s="11">
        <v>90.67</v>
      </c>
      <c r="O48" s="11">
        <v>85</v>
      </c>
      <c r="P48" s="11">
        <v>92</v>
      </c>
      <c r="Q48" s="11">
        <v>96</v>
      </c>
      <c r="R48" s="14">
        <v>100</v>
      </c>
      <c r="S48" s="12" t="s">
        <v>1191</v>
      </c>
      <c r="T48" s="12"/>
      <c r="U48" s="12"/>
      <c r="X48" s="12"/>
      <c r="Y48" s="5"/>
    </row>
    <row r="49" spans="1:25" ht="12.75" x14ac:dyDescent="0.25">
      <c r="A49" s="4">
        <v>48</v>
      </c>
      <c r="B49" s="9" t="s">
        <v>825</v>
      </c>
      <c r="C49" s="10" t="s">
        <v>871</v>
      </c>
      <c r="D49" s="8" t="s">
        <v>872</v>
      </c>
      <c r="E49" s="10" t="s">
        <v>873</v>
      </c>
      <c r="F49" s="10" t="s">
        <v>68</v>
      </c>
      <c r="G49" s="10" t="s">
        <v>17</v>
      </c>
      <c r="H49" s="10" t="s">
        <v>22</v>
      </c>
      <c r="I49" s="10" t="s">
        <v>874</v>
      </c>
      <c r="J49" s="10" t="s">
        <v>875</v>
      </c>
      <c r="K49" s="10" t="s">
        <v>1049</v>
      </c>
      <c r="L49" s="10"/>
      <c r="M49" s="10" t="s">
        <v>33</v>
      </c>
      <c r="N49" s="11">
        <v>100</v>
      </c>
      <c r="O49" s="11">
        <v>100</v>
      </c>
      <c r="P49" s="11">
        <v>100</v>
      </c>
      <c r="Q49" s="11">
        <v>100</v>
      </c>
      <c r="R49" s="14">
        <v>100</v>
      </c>
      <c r="S49" s="12" t="s">
        <v>1191</v>
      </c>
      <c r="T49" s="12"/>
      <c r="U49" s="12"/>
      <c r="V49" s="12"/>
      <c r="W49" s="12"/>
      <c r="X49" s="12"/>
      <c r="Y49" s="5"/>
    </row>
    <row r="50" spans="1:25" ht="12.75" hidden="1" x14ac:dyDescent="0.25">
      <c r="A50" s="4">
        <v>49</v>
      </c>
      <c r="B50" s="9" t="s">
        <v>978</v>
      </c>
      <c r="C50" s="10" t="s">
        <v>979</v>
      </c>
      <c r="D50" s="8">
        <v>487981936</v>
      </c>
      <c r="E50" s="10" t="s">
        <v>980</v>
      </c>
      <c r="F50" s="10" t="s">
        <v>68</v>
      </c>
      <c r="G50" s="10" t="s">
        <v>26</v>
      </c>
      <c r="H50" s="10" t="s">
        <v>22</v>
      </c>
      <c r="I50" s="10" t="s">
        <v>971</v>
      </c>
      <c r="J50" s="10" t="s">
        <v>981</v>
      </c>
      <c r="K50" s="10" t="s">
        <v>1120</v>
      </c>
      <c r="L50" s="10"/>
      <c r="M50" s="10" t="s">
        <v>59</v>
      </c>
      <c r="N50" s="11" t="s">
        <v>849</v>
      </c>
      <c r="O50" s="11" t="s">
        <v>849</v>
      </c>
      <c r="P50" s="11" t="s">
        <v>849</v>
      </c>
      <c r="Q50" s="11" t="s">
        <v>849</v>
      </c>
      <c r="R50" s="14" t="s">
        <v>849</v>
      </c>
      <c r="S50" s="12"/>
      <c r="T50" s="12"/>
      <c r="U50" s="12"/>
      <c r="V50" s="12" t="s">
        <v>1191</v>
      </c>
      <c r="W50" s="12"/>
      <c r="X50" s="12"/>
      <c r="Y50" s="5"/>
    </row>
    <row r="51" spans="1:25" ht="12.75" hidden="1" x14ac:dyDescent="0.25">
      <c r="A51" s="4">
        <v>50</v>
      </c>
      <c r="B51" s="2" t="s">
        <v>542</v>
      </c>
      <c r="C51" s="1" t="s">
        <v>543</v>
      </c>
      <c r="D51" s="8">
        <v>9249421931</v>
      </c>
      <c r="E51" s="1" t="s">
        <v>544</v>
      </c>
      <c r="F51" s="1" t="s">
        <v>69</v>
      </c>
      <c r="G51" s="1" t="s">
        <v>21</v>
      </c>
      <c r="H51" s="1" t="s">
        <v>22</v>
      </c>
      <c r="I51" s="1" t="s">
        <v>545</v>
      </c>
      <c r="J51" s="1"/>
      <c r="K51" s="1" t="s">
        <v>1181</v>
      </c>
      <c r="L51" s="1"/>
      <c r="M51" s="1" t="s">
        <v>20</v>
      </c>
      <c r="N51" s="3" t="s">
        <v>849</v>
      </c>
      <c r="O51" s="3" t="s">
        <v>849</v>
      </c>
      <c r="P51" s="3" t="s">
        <v>849</v>
      </c>
      <c r="Q51" s="3" t="s">
        <v>849</v>
      </c>
      <c r="R51" s="13" t="s">
        <v>849</v>
      </c>
      <c r="S51" s="12"/>
      <c r="T51" s="12"/>
      <c r="U51" s="12"/>
      <c r="V51" s="12" t="s">
        <v>1191</v>
      </c>
      <c r="X51" s="12"/>
      <c r="Y51" s="5"/>
    </row>
    <row r="52" spans="1:25" ht="12.75" x14ac:dyDescent="0.25">
      <c r="A52" s="4">
        <v>51</v>
      </c>
      <c r="B52" s="9" t="s">
        <v>841</v>
      </c>
      <c r="C52" s="10" t="s">
        <v>934</v>
      </c>
      <c r="D52" s="8" t="s">
        <v>935</v>
      </c>
      <c r="E52" s="10" t="s">
        <v>936</v>
      </c>
      <c r="F52" s="10" t="s">
        <v>69</v>
      </c>
      <c r="G52" s="10" t="s">
        <v>31</v>
      </c>
      <c r="H52" s="10" t="s">
        <v>18</v>
      </c>
      <c r="I52" s="10" t="s">
        <v>610</v>
      </c>
      <c r="J52" s="10" t="s">
        <v>937</v>
      </c>
      <c r="K52" s="10" t="s">
        <v>1144</v>
      </c>
      <c r="L52" s="10"/>
      <c r="M52" s="10" t="s">
        <v>33</v>
      </c>
      <c r="N52" s="11">
        <v>91</v>
      </c>
      <c r="O52" s="11">
        <v>96</v>
      </c>
      <c r="P52" s="11">
        <v>84</v>
      </c>
      <c r="Q52" s="11">
        <v>88</v>
      </c>
      <c r="R52" s="14">
        <v>80</v>
      </c>
      <c r="S52" s="12" t="s">
        <v>1191</v>
      </c>
      <c r="T52" s="12"/>
      <c r="U52" s="12"/>
      <c r="V52" s="12"/>
      <c r="X52" s="12"/>
      <c r="Y52" s="5"/>
    </row>
    <row r="53" spans="1:25" ht="12.75" x14ac:dyDescent="0.25">
      <c r="A53" s="4">
        <v>52</v>
      </c>
      <c r="B53" s="9" t="s">
        <v>762</v>
      </c>
      <c r="C53" s="10" t="s">
        <v>763</v>
      </c>
      <c r="D53" s="8" t="s">
        <v>764</v>
      </c>
      <c r="E53" s="10" t="s">
        <v>765</v>
      </c>
      <c r="F53" s="10" t="s">
        <v>68</v>
      </c>
      <c r="G53" s="10" t="s">
        <v>17</v>
      </c>
      <c r="H53" s="10" t="s">
        <v>18</v>
      </c>
      <c r="I53" s="10" t="s">
        <v>766</v>
      </c>
      <c r="J53" s="10" t="s">
        <v>767</v>
      </c>
      <c r="K53" s="10" t="s">
        <v>1102</v>
      </c>
      <c r="L53" s="10"/>
      <c r="M53" s="10" t="s">
        <v>20</v>
      </c>
      <c r="N53" s="11">
        <v>94</v>
      </c>
      <c r="O53" s="11">
        <v>100</v>
      </c>
      <c r="P53" s="11">
        <v>100</v>
      </c>
      <c r="Q53" s="11">
        <v>100</v>
      </c>
      <c r="R53" s="14">
        <v>85</v>
      </c>
      <c r="S53" s="12" t="s">
        <v>1191</v>
      </c>
      <c r="T53" s="12"/>
      <c r="U53" s="12"/>
      <c r="V53" s="12"/>
      <c r="W53" s="12"/>
      <c r="X53" s="12"/>
      <c r="Y53" s="5"/>
    </row>
    <row r="54" spans="1:25" ht="12.75" x14ac:dyDescent="0.25">
      <c r="A54" s="4">
        <v>53</v>
      </c>
      <c r="B54" s="9" t="s">
        <v>768</v>
      </c>
      <c r="C54" s="10" t="s">
        <v>769</v>
      </c>
      <c r="D54" s="8" t="s">
        <v>770</v>
      </c>
      <c r="E54" s="10" t="s">
        <v>771</v>
      </c>
      <c r="F54" s="10" t="s">
        <v>68</v>
      </c>
      <c r="G54" s="10" t="s">
        <v>17</v>
      </c>
      <c r="H54" s="10" t="s">
        <v>18</v>
      </c>
      <c r="I54" s="10" t="s">
        <v>772</v>
      </c>
      <c r="J54" s="10" t="s">
        <v>773</v>
      </c>
      <c r="K54" s="10" t="s">
        <v>1103</v>
      </c>
      <c r="L54" s="10"/>
      <c r="M54" s="10" t="s">
        <v>35</v>
      </c>
      <c r="N54" s="11">
        <v>100</v>
      </c>
      <c r="O54" s="11">
        <v>100</v>
      </c>
      <c r="P54" s="11">
        <v>100</v>
      </c>
      <c r="Q54" s="11">
        <v>100</v>
      </c>
      <c r="R54" s="14">
        <v>100</v>
      </c>
      <c r="S54" s="12" t="s">
        <v>1191</v>
      </c>
      <c r="T54" s="12"/>
      <c r="U54" s="12"/>
      <c r="V54" s="12"/>
      <c r="W54" s="12"/>
      <c r="X54" s="12"/>
      <c r="Y54" s="5"/>
    </row>
    <row r="55" spans="1:25" ht="12.75" hidden="1" x14ac:dyDescent="0.25">
      <c r="A55" s="4">
        <v>54</v>
      </c>
      <c r="B55" s="9" t="s">
        <v>601</v>
      </c>
      <c r="C55" s="10" t="s">
        <v>602</v>
      </c>
      <c r="D55" s="8" t="s">
        <v>603</v>
      </c>
      <c r="E55" s="10" t="s">
        <v>604</v>
      </c>
      <c r="F55" s="10" t="s">
        <v>68</v>
      </c>
      <c r="G55" s="10" t="s">
        <v>19</v>
      </c>
      <c r="H55" s="10" t="s">
        <v>22</v>
      </c>
      <c r="I55" s="10" t="s">
        <v>605</v>
      </c>
      <c r="J55" s="10" t="s">
        <v>332</v>
      </c>
      <c r="K55" s="10" t="s">
        <v>1087</v>
      </c>
      <c r="L55" s="10"/>
      <c r="M55" s="10" t="s">
        <v>20</v>
      </c>
      <c r="N55" s="11" t="s">
        <v>849</v>
      </c>
      <c r="O55" s="11" t="s">
        <v>849</v>
      </c>
      <c r="P55" s="11" t="s">
        <v>849</v>
      </c>
      <c r="Q55" s="11" t="s">
        <v>849</v>
      </c>
      <c r="R55" s="14" t="s">
        <v>849</v>
      </c>
      <c r="S55" s="12"/>
      <c r="T55" s="12"/>
      <c r="U55" s="12"/>
      <c r="V55" s="12" t="s">
        <v>1191</v>
      </c>
      <c r="X55" s="12"/>
      <c r="Y55" s="5"/>
    </row>
    <row r="56" spans="1:25" ht="12.75" x14ac:dyDescent="0.25">
      <c r="A56" s="4">
        <v>55</v>
      </c>
      <c r="B56" s="9" t="s">
        <v>835</v>
      </c>
      <c r="C56" s="10" t="s">
        <v>911</v>
      </c>
      <c r="D56" s="8">
        <v>60596473915</v>
      </c>
      <c r="E56" s="10" t="s">
        <v>912</v>
      </c>
      <c r="F56" s="10" t="s">
        <v>68</v>
      </c>
      <c r="G56" s="10" t="s">
        <v>21</v>
      </c>
      <c r="H56" s="10" t="s">
        <v>18</v>
      </c>
      <c r="I56" s="10" t="s">
        <v>913</v>
      </c>
      <c r="J56" s="10" t="s">
        <v>914</v>
      </c>
      <c r="K56" s="10" t="s">
        <v>1109</v>
      </c>
      <c r="L56" s="10"/>
      <c r="M56" s="10" t="s">
        <v>32</v>
      </c>
      <c r="N56" s="11">
        <v>100</v>
      </c>
      <c r="O56" s="11">
        <v>100</v>
      </c>
      <c r="P56" s="11">
        <v>100</v>
      </c>
      <c r="Q56" s="11">
        <v>100</v>
      </c>
      <c r="R56" s="14">
        <v>100</v>
      </c>
      <c r="S56" s="12" t="s">
        <v>1191</v>
      </c>
      <c r="T56" s="12"/>
      <c r="U56" s="12"/>
      <c r="V56" s="12"/>
      <c r="W56" s="12"/>
      <c r="X56" s="12"/>
      <c r="Y56" s="5"/>
    </row>
    <row r="57" spans="1:25" ht="12.75" x14ac:dyDescent="0.25">
      <c r="A57" s="4">
        <v>56</v>
      </c>
      <c r="B57" s="9" t="s">
        <v>416</v>
      </c>
      <c r="C57" s="10" t="s">
        <v>417</v>
      </c>
      <c r="D57" s="8" t="s">
        <v>418</v>
      </c>
      <c r="E57" s="10" t="s">
        <v>419</v>
      </c>
      <c r="F57" s="10" t="s">
        <v>69</v>
      </c>
      <c r="G57" s="10" t="s">
        <v>26</v>
      </c>
      <c r="H57" s="10" t="s">
        <v>18</v>
      </c>
      <c r="I57" s="10" t="s">
        <v>420</v>
      </c>
      <c r="J57" s="10" t="s">
        <v>421</v>
      </c>
      <c r="K57" s="10" t="s">
        <v>1130</v>
      </c>
      <c r="L57" s="10"/>
      <c r="M57" s="10" t="s">
        <v>40</v>
      </c>
      <c r="N57" s="11">
        <v>90</v>
      </c>
      <c r="O57" s="11">
        <v>100</v>
      </c>
      <c r="P57" s="11">
        <v>92</v>
      </c>
      <c r="Q57" s="11">
        <v>84</v>
      </c>
      <c r="R57" s="14">
        <v>81</v>
      </c>
      <c r="S57" s="12" t="s">
        <v>1191</v>
      </c>
      <c r="T57" s="12"/>
      <c r="U57" s="12"/>
      <c r="V57" s="12"/>
      <c r="X57" s="12"/>
      <c r="Y57" s="5"/>
    </row>
    <row r="58" spans="1:25" ht="12.75" x14ac:dyDescent="0.25">
      <c r="A58" s="4">
        <v>57</v>
      </c>
      <c r="B58" s="9" t="s">
        <v>674</v>
      </c>
      <c r="C58" s="10" t="s">
        <v>675</v>
      </c>
      <c r="D58" s="8" t="s">
        <v>676</v>
      </c>
      <c r="E58" s="10" t="s">
        <v>677</v>
      </c>
      <c r="F58" s="10" t="s">
        <v>68</v>
      </c>
      <c r="G58" s="10" t="s">
        <v>26</v>
      </c>
      <c r="H58" s="10" t="s">
        <v>18</v>
      </c>
      <c r="I58" s="10" t="s">
        <v>678</v>
      </c>
      <c r="J58" s="10" t="s">
        <v>679</v>
      </c>
      <c r="K58" s="10" t="s">
        <v>1025</v>
      </c>
      <c r="L58" s="10"/>
      <c r="M58" s="10" t="s">
        <v>20</v>
      </c>
      <c r="N58" s="11">
        <v>86.67</v>
      </c>
      <c r="O58" s="11">
        <v>85</v>
      </c>
      <c r="P58" s="11">
        <v>88</v>
      </c>
      <c r="Q58" s="11">
        <v>92</v>
      </c>
      <c r="R58" s="14">
        <v>85</v>
      </c>
      <c r="S58" s="12" t="s">
        <v>1191</v>
      </c>
      <c r="T58" s="12"/>
      <c r="U58" s="12"/>
      <c r="X58" s="12"/>
      <c r="Y58" s="5"/>
    </row>
    <row r="59" spans="1:25" ht="12.75" x14ac:dyDescent="0.25">
      <c r="A59" s="4">
        <v>58</v>
      </c>
      <c r="B59" s="9" t="s">
        <v>447</v>
      </c>
      <c r="C59" s="10" t="s">
        <v>448</v>
      </c>
      <c r="D59" s="8">
        <v>2459047940</v>
      </c>
      <c r="E59" s="10" t="s">
        <v>449</v>
      </c>
      <c r="F59" s="10" t="s">
        <v>68</v>
      </c>
      <c r="G59" s="10" t="s">
        <v>17</v>
      </c>
      <c r="H59" s="10" t="s">
        <v>37</v>
      </c>
      <c r="I59" s="10" t="s">
        <v>450</v>
      </c>
      <c r="J59" s="10"/>
      <c r="K59" s="10" t="s">
        <v>1143</v>
      </c>
      <c r="L59" s="10"/>
      <c r="M59" s="10" t="s">
        <v>20</v>
      </c>
      <c r="N59" s="11">
        <v>94</v>
      </c>
      <c r="O59" s="11">
        <v>92</v>
      </c>
      <c r="P59" s="11">
        <v>100</v>
      </c>
      <c r="Q59" s="11">
        <v>100</v>
      </c>
      <c r="R59" s="14">
        <v>100</v>
      </c>
      <c r="S59" s="12" t="s">
        <v>1191</v>
      </c>
      <c r="T59" s="12"/>
      <c r="U59" s="12"/>
      <c r="V59" s="12"/>
      <c r="X59" s="12"/>
      <c r="Y59" s="5"/>
    </row>
    <row r="60" spans="1:25" ht="12.75" x14ac:dyDescent="0.25">
      <c r="A60" s="4">
        <v>59</v>
      </c>
      <c r="B60" s="9" t="s">
        <v>167</v>
      </c>
      <c r="C60" s="10" t="s">
        <v>168</v>
      </c>
      <c r="D60" s="8">
        <v>4643539984</v>
      </c>
      <c r="E60" s="10" t="s">
        <v>169</v>
      </c>
      <c r="F60" s="10" t="s">
        <v>68</v>
      </c>
      <c r="G60" s="10" t="s">
        <v>31</v>
      </c>
      <c r="H60" s="10" t="s">
        <v>18</v>
      </c>
      <c r="I60" s="10" t="s">
        <v>170</v>
      </c>
      <c r="J60" s="10" t="s">
        <v>87</v>
      </c>
      <c r="K60" s="10" t="s">
        <v>1024</v>
      </c>
      <c r="L60" s="10"/>
      <c r="M60" s="10" t="s">
        <v>39</v>
      </c>
      <c r="N60" s="11">
        <v>93.33</v>
      </c>
      <c r="O60" s="11">
        <v>76.63</v>
      </c>
      <c r="P60" s="11">
        <v>88</v>
      </c>
      <c r="Q60" s="11">
        <v>100</v>
      </c>
      <c r="R60" s="14">
        <v>80</v>
      </c>
      <c r="S60" s="12" t="s">
        <v>1191</v>
      </c>
      <c r="T60" s="12"/>
      <c r="U60" s="12"/>
      <c r="V60" s="12"/>
      <c r="W60" s="12"/>
      <c r="X60" s="12"/>
      <c r="Y60" s="5"/>
    </row>
    <row r="61" spans="1:25" ht="12.75" x14ac:dyDescent="0.25">
      <c r="A61" s="4">
        <v>60</v>
      </c>
      <c r="B61" s="9" t="s">
        <v>826</v>
      </c>
      <c r="C61" s="10" t="s">
        <v>876</v>
      </c>
      <c r="D61" s="8">
        <v>4466122946</v>
      </c>
      <c r="E61" s="10" t="s">
        <v>877</v>
      </c>
      <c r="F61" s="10" t="s">
        <v>68</v>
      </c>
      <c r="G61" s="10" t="s">
        <v>26</v>
      </c>
      <c r="H61" s="10" t="s">
        <v>22</v>
      </c>
      <c r="I61" s="10" t="s">
        <v>878</v>
      </c>
      <c r="J61" s="10" t="s">
        <v>879</v>
      </c>
      <c r="K61" s="10" t="s">
        <v>1050</v>
      </c>
      <c r="L61" s="10"/>
      <c r="M61" s="10" t="s">
        <v>59</v>
      </c>
      <c r="N61" s="11">
        <v>94</v>
      </c>
      <c r="O61" s="11">
        <v>100</v>
      </c>
      <c r="P61" s="11">
        <v>96</v>
      </c>
      <c r="Q61" s="11">
        <v>94</v>
      </c>
      <c r="R61" s="14">
        <v>95</v>
      </c>
      <c r="S61" s="12" t="s">
        <v>1191</v>
      </c>
      <c r="T61" s="12"/>
      <c r="U61" s="12"/>
      <c r="V61" s="12"/>
      <c r="X61" s="12"/>
      <c r="Y61" s="5"/>
    </row>
    <row r="62" spans="1:25" ht="12.75" x14ac:dyDescent="0.25">
      <c r="A62" s="4">
        <v>61</v>
      </c>
      <c r="B62" s="9" t="s">
        <v>161</v>
      </c>
      <c r="C62" s="10" t="s">
        <v>162</v>
      </c>
      <c r="D62" s="8" t="s">
        <v>163</v>
      </c>
      <c r="E62" s="10" t="s">
        <v>164</v>
      </c>
      <c r="F62" s="10" t="s">
        <v>68</v>
      </c>
      <c r="G62" s="10" t="s">
        <v>21</v>
      </c>
      <c r="H62" s="10" t="s">
        <v>23</v>
      </c>
      <c r="I62" s="10" t="s">
        <v>165</v>
      </c>
      <c r="J62" s="10" t="s">
        <v>166</v>
      </c>
      <c r="K62" s="10" t="s">
        <v>1023</v>
      </c>
      <c r="L62" s="10"/>
      <c r="M62" s="10" t="s">
        <v>33</v>
      </c>
      <c r="N62" s="11">
        <v>90.33</v>
      </c>
      <c r="O62" s="11">
        <v>91.63</v>
      </c>
      <c r="P62" s="11">
        <v>81.5</v>
      </c>
      <c r="Q62" s="11">
        <v>86</v>
      </c>
      <c r="R62" s="14">
        <v>75</v>
      </c>
      <c r="S62" s="12" t="s">
        <v>1191</v>
      </c>
      <c r="T62" s="12"/>
      <c r="U62" s="12"/>
      <c r="V62" s="12"/>
      <c r="W62" s="12"/>
      <c r="X62" s="12"/>
      <c r="Y62" s="5"/>
    </row>
    <row r="63" spans="1:25" ht="25.5" hidden="1" x14ac:dyDescent="0.25">
      <c r="A63" s="4">
        <v>62</v>
      </c>
      <c r="B63" s="9" t="s">
        <v>664</v>
      </c>
      <c r="C63" s="10" t="s">
        <v>665</v>
      </c>
      <c r="D63" s="8" t="s">
        <v>666</v>
      </c>
      <c r="E63" s="10" t="s">
        <v>667</v>
      </c>
      <c r="F63" s="10" t="s">
        <v>68</v>
      </c>
      <c r="G63" s="10" t="s">
        <v>24</v>
      </c>
      <c r="H63" s="10" t="s">
        <v>18</v>
      </c>
      <c r="I63" s="10" t="s">
        <v>643</v>
      </c>
      <c r="J63" s="10" t="s">
        <v>668</v>
      </c>
      <c r="K63" s="10" t="s">
        <v>1184</v>
      </c>
      <c r="L63" s="10"/>
      <c r="M63" s="10" t="s">
        <v>59</v>
      </c>
      <c r="N63" s="11" t="s">
        <v>849</v>
      </c>
      <c r="O63" s="11" t="s">
        <v>849</v>
      </c>
      <c r="P63" s="11" t="s">
        <v>849</v>
      </c>
      <c r="Q63" s="11" t="s">
        <v>849</v>
      </c>
      <c r="R63" s="14" t="s">
        <v>849</v>
      </c>
      <c r="S63" s="12"/>
      <c r="T63" s="12"/>
      <c r="U63" s="12"/>
      <c r="V63" s="12" t="s">
        <v>1191</v>
      </c>
      <c r="W63" s="12"/>
      <c r="X63" s="12"/>
      <c r="Y63" s="5"/>
    </row>
    <row r="64" spans="1:25" ht="12.75" x14ac:dyDescent="0.25">
      <c r="A64" s="4">
        <v>63</v>
      </c>
      <c r="B64" s="9" t="s">
        <v>606</v>
      </c>
      <c r="C64" s="10" t="s">
        <v>607</v>
      </c>
      <c r="D64" s="8" t="s">
        <v>608</v>
      </c>
      <c r="E64" s="10" t="s">
        <v>609</v>
      </c>
      <c r="F64" s="10" t="s">
        <v>69</v>
      </c>
      <c r="G64" s="10" t="s">
        <v>17</v>
      </c>
      <c r="H64" s="10" t="s">
        <v>18</v>
      </c>
      <c r="I64" s="10" t="s">
        <v>610</v>
      </c>
      <c r="J64" s="10" t="s">
        <v>611</v>
      </c>
      <c r="K64" s="10" t="s">
        <v>1089</v>
      </c>
      <c r="L64" s="10"/>
      <c r="M64" s="10" t="s">
        <v>20</v>
      </c>
      <c r="N64" s="11">
        <v>81</v>
      </c>
      <c r="O64" s="11">
        <v>91.25</v>
      </c>
      <c r="P64" s="11">
        <v>88</v>
      </c>
      <c r="Q64" s="11">
        <v>82</v>
      </c>
      <c r="R64" s="14">
        <v>95</v>
      </c>
      <c r="S64" s="12" t="s">
        <v>1191</v>
      </c>
      <c r="T64" s="12"/>
      <c r="U64" s="12"/>
      <c r="V64" s="12"/>
      <c r="W64" s="12"/>
      <c r="X64" s="12"/>
      <c r="Y64" s="5"/>
    </row>
    <row r="65" spans="1:25" ht="12.75" hidden="1" x14ac:dyDescent="0.25">
      <c r="A65" s="4">
        <v>64</v>
      </c>
      <c r="B65" s="9" t="s">
        <v>150</v>
      </c>
      <c r="C65" s="10" t="s">
        <v>151</v>
      </c>
      <c r="D65" s="8" t="s">
        <v>152</v>
      </c>
      <c r="E65" s="10" t="s">
        <v>153</v>
      </c>
      <c r="F65" s="10" t="s">
        <v>68</v>
      </c>
      <c r="G65" s="10" t="s">
        <v>24</v>
      </c>
      <c r="H65" s="10" t="s">
        <v>22</v>
      </c>
      <c r="I65" s="10" t="s">
        <v>154</v>
      </c>
      <c r="J65" s="10" t="s">
        <v>155</v>
      </c>
      <c r="K65" s="10" t="s">
        <v>1019</v>
      </c>
      <c r="L65" s="10"/>
      <c r="M65" s="10" t="s">
        <v>52</v>
      </c>
      <c r="N65" s="11" t="s">
        <v>849</v>
      </c>
      <c r="O65" s="11" t="s">
        <v>849</v>
      </c>
      <c r="P65" s="11" t="s">
        <v>849</v>
      </c>
      <c r="Q65" s="11" t="s">
        <v>849</v>
      </c>
      <c r="R65" s="14" t="s">
        <v>849</v>
      </c>
      <c r="S65" s="12"/>
      <c r="T65" s="12"/>
      <c r="U65" s="12"/>
      <c r="V65" s="12" t="s">
        <v>1191</v>
      </c>
      <c r="X65" s="12"/>
      <c r="Y65" s="5"/>
    </row>
    <row r="66" spans="1:25" ht="12.75" x14ac:dyDescent="0.25">
      <c r="A66" s="4">
        <v>65</v>
      </c>
      <c r="B66" s="9" t="s">
        <v>784</v>
      </c>
      <c r="C66" s="10" t="s">
        <v>785</v>
      </c>
      <c r="D66" s="8" t="s">
        <v>786</v>
      </c>
      <c r="E66" s="10" t="s">
        <v>787</v>
      </c>
      <c r="F66" s="10" t="s">
        <v>68</v>
      </c>
      <c r="G66" s="10" t="s">
        <v>24</v>
      </c>
      <c r="H66" s="10" t="s">
        <v>18</v>
      </c>
      <c r="I66" s="10" t="s">
        <v>788</v>
      </c>
      <c r="J66" s="10" t="s">
        <v>918</v>
      </c>
      <c r="K66" s="10" t="s">
        <v>1126</v>
      </c>
      <c r="L66" s="10"/>
      <c r="M66" s="10" t="s">
        <v>20</v>
      </c>
      <c r="N66" s="11">
        <v>89.67</v>
      </c>
      <c r="O66" s="11">
        <v>74.25</v>
      </c>
      <c r="P66" s="11">
        <v>88</v>
      </c>
      <c r="Q66" s="11">
        <v>77</v>
      </c>
      <c r="R66" s="14">
        <v>95</v>
      </c>
      <c r="S66" s="15" t="s">
        <v>1191</v>
      </c>
      <c r="T66" s="12"/>
      <c r="U66" s="12"/>
      <c r="V66" s="12"/>
      <c r="W66" s="12"/>
      <c r="X66" s="12"/>
      <c r="Y66" s="5"/>
    </row>
    <row r="67" spans="1:25" ht="12.75" hidden="1" x14ac:dyDescent="0.25">
      <c r="A67" s="4">
        <v>66</v>
      </c>
      <c r="B67" s="9" t="s">
        <v>680</v>
      </c>
      <c r="C67" s="10" t="s">
        <v>681</v>
      </c>
      <c r="D67" s="8">
        <v>9171021930</v>
      </c>
      <c r="E67" s="10" t="s">
        <v>682</v>
      </c>
      <c r="F67" s="10" t="s">
        <v>68</v>
      </c>
      <c r="G67" s="10" t="s">
        <v>21</v>
      </c>
      <c r="H67" s="10" t="s">
        <v>25</v>
      </c>
      <c r="I67" s="10" t="s">
        <v>683</v>
      </c>
      <c r="J67" s="10" t="s">
        <v>684</v>
      </c>
      <c r="K67" s="10" t="s">
        <v>1026</v>
      </c>
      <c r="L67" s="10"/>
      <c r="M67" s="10" t="s">
        <v>20</v>
      </c>
      <c r="N67" s="11">
        <v>94</v>
      </c>
      <c r="O67" s="11">
        <v>77</v>
      </c>
      <c r="P67" s="11" t="s">
        <v>849</v>
      </c>
      <c r="Q67" s="11" t="s">
        <v>849</v>
      </c>
      <c r="R67" s="14" t="s">
        <v>849</v>
      </c>
      <c r="S67" s="12"/>
      <c r="T67" s="12"/>
      <c r="U67" s="12" t="s">
        <v>1191</v>
      </c>
      <c r="V67" s="12"/>
      <c r="X67" s="12"/>
      <c r="Y67" s="5"/>
    </row>
    <row r="68" spans="1:25" ht="12.75" hidden="1" x14ac:dyDescent="0.25">
      <c r="A68" s="4">
        <v>67</v>
      </c>
      <c r="B68" s="9" t="s">
        <v>171</v>
      </c>
      <c r="C68" s="10" t="s">
        <v>172</v>
      </c>
      <c r="D68" s="8">
        <v>3627865936</v>
      </c>
      <c r="E68" s="10" t="s">
        <v>173</v>
      </c>
      <c r="F68" s="10" t="s">
        <v>68</v>
      </c>
      <c r="G68" s="10" t="s">
        <v>17</v>
      </c>
      <c r="H68" s="10" t="s">
        <v>25</v>
      </c>
      <c r="I68" s="10" t="s">
        <v>174</v>
      </c>
      <c r="J68" s="10" t="s">
        <v>175</v>
      </c>
      <c r="K68" s="10" t="s">
        <v>1029</v>
      </c>
      <c r="L68" s="10"/>
      <c r="M68" s="10" t="s">
        <v>20</v>
      </c>
      <c r="N68" s="11" t="s">
        <v>849</v>
      </c>
      <c r="O68" s="11" t="s">
        <v>849</v>
      </c>
      <c r="P68" s="11" t="s">
        <v>849</v>
      </c>
      <c r="Q68" s="11" t="s">
        <v>849</v>
      </c>
      <c r="R68" s="14" t="s">
        <v>849</v>
      </c>
      <c r="S68" s="12"/>
      <c r="T68" s="12"/>
      <c r="U68" s="12"/>
      <c r="V68" s="12" t="s">
        <v>1191</v>
      </c>
      <c r="W68" s="12"/>
      <c r="X68" s="12"/>
      <c r="Y68" s="5"/>
    </row>
    <row r="69" spans="1:25" ht="12.75" x14ac:dyDescent="0.25">
      <c r="A69" s="4">
        <v>68</v>
      </c>
      <c r="B69" s="9" t="s">
        <v>845</v>
      </c>
      <c r="C69" s="10" t="s">
        <v>949</v>
      </c>
      <c r="D69" s="8">
        <v>36870117802</v>
      </c>
      <c r="E69" s="10" t="s">
        <v>950</v>
      </c>
      <c r="F69" s="10" t="s">
        <v>68</v>
      </c>
      <c r="G69" s="10" t="s">
        <v>49</v>
      </c>
      <c r="H69" s="10" t="s">
        <v>25</v>
      </c>
      <c r="I69" s="10" t="s">
        <v>951</v>
      </c>
      <c r="J69" s="10"/>
      <c r="K69" s="10" t="s">
        <v>1153</v>
      </c>
      <c r="L69" s="10"/>
      <c r="M69" s="10" t="s">
        <v>50</v>
      </c>
      <c r="N69" s="11">
        <v>96</v>
      </c>
      <c r="O69" s="11">
        <v>95.63</v>
      </c>
      <c r="P69" s="11">
        <v>93</v>
      </c>
      <c r="Q69" s="11">
        <v>88</v>
      </c>
      <c r="R69" s="14">
        <v>91</v>
      </c>
      <c r="S69" s="12" t="s">
        <v>1191</v>
      </c>
      <c r="T69" s="12"/>
      <c r="U69" s="12"/>
      <c r="V69" s="12"/>
      <c r="W69" s="12"/>
      <c r="X69" s="12"/>
      <c r="Y69" s="5"/>
    </row>
    <row r="70" spans="1:25" ht="12.75" x14ac:dyDescent="0.25">
      <c r="A70" s="4">
        <v>69</v>
      </c>
      <c r="B70" s="9" t="s">
        <v>493</v>
      </c>
      <c r="C70" s="10" t="s">
        <v>494</v>
      </c>
      <c r="D70" s="8" t="s">
        <v>495</v>
      </c>
      <c r="E70" s="10" t="s">
        <v>496</v>
      </c>
      <c r="F70" s="10" t="s">
        <v>68</v>
      </c>
      <c r="G70" s="10" t="s">
        <v>28</v>
      </c>
      <c r="H70" s="10" t="s">
        <v>25</v>
      </c>
      <c r="I70" s="10" t="s">
        <v>121</v>
      </c>
      <c r="J70" s="10"/>
      <c r="K70" s="10" t="s">
        <v>1165</v>
      </c>
      <c r="L70" s="10"/>
      <c r="M70" s="10" t="s">
        <v>20</v>
      </c>
      <c r="N70" s="11">
        <v>91</v>
      </c>
      <c r="O70" s="11">
        <v>87.25</v>
      </c>
      <c r="P70" s="11">
        <v>86</v>
      </c>
      <c r="Q70" s="11">
        <v>80</v>
      </c>
      <c r="R70" s="14">
        <v>87.25</v>
      </c>
      <c r="S70" s="15" t="s">
        <v>1191</v>
      </c>
      <c r="T70" s="12"/>
      <c r="U70" s="12"/>
      <c r="V70" s="12"/>
      <c r="W70" s="12"/>
      <c r="X70" s="12"/>
      <c r="Y70" s="5"/>
    </row>
    <row r="71" spans="1:25" ht="12.75" hidden="1" x14ac:dyDescent="0.25">
      <c r="A71" s="4">
        <v>70</v>
      </c>
      <c r="B71" s="9" t="s">
        <v>819</v>
      </c>
      <c r="C71" s="10" t="s">
        <v>850</v>
      </c>
      <c r="D71" s="8">
        <v>8201016998</v>
      </c>
      <c r="E71" s="10" t="s">
        <v>851</v>
      </c>
      <c r="F71" s="10" t="s">
        <v>69</v>
      </c>
      <c r="G71" s="10" t="s">
        <v>26</v>
      </c>
      <c r="H71" s="10" t="s">
        <v>22</v>
      </c>
      <c r="I71" s="10" t="s">
        <v>852</v>
      </c>
      <c r="J71" s="10" t="s">
        <v>853</v>
      </c>
      <c r="K71" s="10" t="s">
        <v>1003</v>
      </c>
      <c r="L71" s="10"/>
      <c r="M71" s="10" t="s">
        <v>20</v>
      </c>
      <c r="N71" s="11" t="s">
        <v>849</v>
      </c>
      <c r="O71" s="11" t="s">
        <v>849</v>
      </c>
      <c r="P71" s="11" t="s">
        <v>849</v>
      </c>
      <c r="Q71" s="11" t="s">
        <v>849</v>
      </c>
      <c r="R71" s="14" t="s">
        <v>849</v>
      </c>
      <c r="S71" s="12"/>
      <c r="T71" s="12"/>
      <c r="U71" s="12"/>
      <c r="V71" s="12" t="s">
        <v>1191</v>
      </c>
      <c r="W71" s="12"/>
      <c r="X71" s="12"/>
      <c r="Y71" s="5"/>
    </row>
    <row r="72" spans="1:25" ht="12.75" x14ac:dyDescent="0.25">
      <c r="A72" s="4">
        <v>71</v>
      </c>
      <c r="B72" s="9" t="s">
        <v>140</v>
      </c>
      <c r="C72" s="10" t="s">
        <v>141</v>
      </c>
      <c r="D72" s="8">
        <v>32919634828</v>
      </c>
      <c r="E72" s="10" t="s">
        <v>142</v>
      </c>
      <c r="F72" s="10" t="s">
        <v>69</v>
      </c>
      <c r="G72" s="10" t="s">
        <v>17</v>
      </c>
      <c r="H72" s="10" t="s">
        <v>23</v>
      </c>
      <c r="I72" s="10" t="s">
        <v>143</v>
      </c>
      <c r="J72" s="10" t="s">
        <v>1015</v>
      </c>
      <c r="K72" s="10" t="s">
        <v>1016</v>
      </c>
      <c r="L72" s="10"/>
      <c r="M72" s="10" t="s">
        <v>50</v>
      </c>
      <c r="N72" s="11">
        <v>90</v>
      </c>
      <c r="O72" s="11">
        <v>92</v>
      </c>
      <c r="P72" s="11">
        <v>80</v>
      </c>
      <c r="Q72" s="11">
        <v>80</v>
      </c>
      <c r="R72" s="14">
        <v>90</v>
      </c>
      <c r="S72" s="12" t="s">
        <v>1191</v>
      </c>
      <c r="T72" s="12"/>
      <c r="U72" s="12"/>
      <c r="V72" s="12"/>
      <c r="X72" s="12"/>
      <c r="Y72" s="5"/>
    </row>
    <row r="73" spans="1:25" ht="12.75" x14ac:dyDescent="0.25">
      <c r="A73" s="4">
        <v>72</v>
      </c>
      <c r="B73" s="9" t="s">
        <v>77</v>
      </c>
      <c r="C73" s="10" t="s">
        <v>549</v>
      </c>
      <c r="D73" s="8" t="s">
        <v>550</v>
      </c>
      <c r="E73" s="10" t="s">
        <v>551</v>
      </c>
      <c r="F73" s="10" t="s">
        <v>68</v>
      </c>
      <c r="G73" s="10" t="s">
        <v>19</v>
      </c>
      <c r="H73" s="10" t="s">
        <v>22</v>
      </c>
      <c r="I73" s="10" t="s">
        <v>552</v>
      </c>
      <c r="J73" s="10"/>
      <c r="K73" s="10" t="s">
        <v>1183</v>
      </c>
      <c r="L73" s="10"/>
      <c r="M73" s="10" t="s">
        <v>59</v>
      </c>
      <c r="N73" s="11">
        <v>100</v>
      </c>
      <c r="O73" s="11">
        <v>100</v>
      </c>
      <c r="P73" s="11">
        <v>100</v>
      </c>
      <c r="Q73" s="11">
        <v>91</v>
      </c>
      <c r="R73" s="14">
        <v>95</v>
      </c>
      <c r="S73" s="12" t="s">
        <v>1191</v>
      </c>
      <c r="T73" s="12"/>
      <c r="U73" s="12"/>
      <c r="V73" s="12"/>
      <c r="W73" s="12"/>
      <c r="X73" s="12"/>
      <c r="Y73" s="5"/>
    </row>
    <row r="74" spans="1:25" ht="12.75" hidden="1" x14ac:dyDescent="0.25">
      <c r="A74" s="4">
        <v>73</v>
      </c>
      <c r="B74" s="9" t="s">
        <v>363</v>
      </c>
      <c r="C74" s="10" t="s">
        <v>364</v>
      </c>
      <c r="D74" s="8" t="s">
        <v>365</v>
      </c>
      <c r="E74" s="10" t="s">
        <v>366</v>
      </c>
      <c r="F74" s="10" t="s">
        <v>68</v>
      </c>
      <c r="G74" s="10" t="s">
        <v>17</v>
      </c>
      <c r="H74" s="10" t="s">
        <v>18</v>
      </c>
      <c r="I74" s="10" t="s">
        <v>104</v>
      </c>
      <c r="J74" s="10" t="s">
        <v>367</v>
      </c>
      <c r="K74" s="10" t="s">
        <v>1106</v>
      </c>
      <c r="L74" s="10"/>
      <c r="M74" s="10" t="s">
        <v>45</v>
      </c>
      <c r="N74" s="11" t="s">
        <v>849</v>
      </c>
      <c r="O74" s="11" t="s">
        <v>849</v>
      </c>
      <c r="P74" s="11" t="s">
        <v>849</v>
      </c>
      <c r="Q74" s="11" t="s">
        <v>849</v>
      </c>
      <c r="R74" s="14" t="s">
        <v>849</v>
      </c>
      <c r="S74" s="12"/>
      <c r="T74" s="12"/>
      <c r="U74" s="12"/>
      <c r="V74" s="12" t="s">
        <v>1191</v>
      </c>
      <c r="X74" s="12"/>
      <c r="Y74" s="5"/>
    </row>
    <row r="75" spans="1:25" ht="12.75" x14ac:dyDescent="0.25">
      <c r="A75" s="4">
        <v>74</v>
      </c>
      <c r="B75" s="9" t="s">
        <v>198</v>
      </c>
      <c r="C75" s="10" t="s">
        <v>199</v>
      </c>
      <c r="D75" s="8" t="s">
        <v>200</v>
      </c>
      <c r="E75" s="10" t="s">
        <v>201</v>
      </c>
      <c r="F75" s="10" t="s">
        <v>68</v>
      </c>
      <c r="G75" s="10" t="s">
        <v>21</v>
      </c>
      <c r="H75" s="10" t="s">
        <v>25</v>
      </c>
      <c r="I75" s="10" t="s">
        <v>121</v>
      </c>
      <c r="J75" s="10" t="s">
        <v>202</v>
      </c>
      <c r="K75" s="10" t="s">
        <v>1037</v>
      </c>
      <c r="L75" s="10"/>
      <c r="M75" s="10" t="s">
        <v>48</v>
      </c>
      <c r="N75" s="11">
        <v>100</v>
      </c>
      <c r="O75" s="11">
        <v>100</v>
      </c>
      <c r="P75" s="11">
        <v>96</v>
      </c>
      <c r="Q75" s="11">
        <v>86</v>
      </c>
      <c r="R75" s="14">
        <v>91</v>
      </c>
      <c r="S75" s="15" t="s">
        <v>1191</v>
      </c>
      <c r="T75" s="12"/>
      <c r="U75" s="12"/>
      <c r="V75" s="12"/>
      <c r="X75" s="12"/>
      <c r="Y75" s="5"/>
    </row>
    <row r="76" spans="1:25" ht="12.75" x14ac:dyDescent="0.25">
      <c r="A76" s="4">
        <v>75</v>
      </c>
      <c r="B76" s="9" t="s">
        <v>991</v>
      </c>
      <c r="C76" s="10" t="s">
        <v>992</v>
      </c>
      <c r="D76" s="8">
        <v>10725353945</v>
      </c>
      <c r="E76" s="10" t="s">
        <v>993</v>
      </c>
      <c r="F76" s="10" t="s">
        <v>68</v>
      </c>
      <c r="G76" s="10" t="s">
        <v>21</v>
      </c>
      <c r="H76" s="10" t="s">
        <v>18</v>
      </c>
      <c r="I76" s="10" t="s">
        <v>994</v>
      </c>
      <c r="J76" s="10" t="s">
        <v>995</v>
      </c>
      <c r="K76" s="10" t="s">
        <v>1131</v>
      </c>
      <c r="L76" s="10"/>
      <c r="M76" s="10" t="s">
        <v>20</v>
      </c>
      <c r="N76" s="11">
        <v>71.33</v>
      </c>
      <c r="O76" s="11">
        <v>100</v>
      </c>
      <c r="P76" s="11">
        <v>72.67</v>
      </c>
      <c r="Q76" s="11">
        <v>78</v>
      </c>
      <c r="R76" s="14">
        <v>75</v>
      </c>
      <c r="S76" s="15" t="s">
        <v>1191</v>
      </c>
      <c r="T76" s="12"/>
      <c r="U76" s="12"/>
      <c r="V76" s="12"/>
      <c r="X76" s="12"/>
      <c r="Y76" s="5"/>
    </row>
    <row r="77" spans="1:25" ht="12.75" x14ac:dyDescent="0.25">
      <c r="A77" s="4">
        <v>76</v>
      </c>
      <c r="B77" s="9" t="s">
        <v>432</v>
      </c>
      <c r="C77" s="10" t="s">
        <v>433</v>
      </c>
      <c r="D77" s="8" t="s">
        <v>434</v>
      </c>
      <c r="E77" s="10" t="s">
        <v>435</v>
      </c>
      <c r="F77" s="10" t="s">
        <v>68</v>
      </c>
      <c r="G77" s="10" t="s">
        <v>17</v>
      </c>
      <c r="H77" s="10" t="s">
        <v>37</v>
      </c>
      <c r="I77" s="10" t="s">
        <v>207</v>
      </c>
      <c r="J77" s="10" t="s">
        <v>308</v>
      </c>
      <c r="K77" s="10" t="s">
        <v>1136</v>
      </c>
      <c r="L77" s="10"/>
      <c r="M77" s="10" t="s">
        <v>64</v>
      </c>
      <c r="N77" s="11">
        <v>73</v>
      </c>
      <c r="O77" s="11">
        <v>76.63</v>
      </c>
      <c r="P77" s="11">
        <v>89.5</v>
      </c>
      <c r="Q77" s="11">
        <v>88</v>
      </c>
      <c r="R77" s="14">
        <v>80</v>
      </c>
      <c r="S77" s="12" t="s">
        <v>1191</v>
      </c>
      <c r="T77" s="12"/>
      <c r="U77" s="12"/>
      <c r="V77" s="12"/>
      <c r="W77" s="12"/>
      <c r="X77" s="12"/>
      <c r="Y77" s="5"/>
    </row>
    <row r="78" spans="1:25" ht="12.75" x14ac:dyDescent="0.25">
      <c r="A78" s="4">
        <v>77</v>
      </c>
      <c r="B78" s="2" t="s">
        <v>134</v>
      </c>
      <c r="C78" s="1" t="s">
        <v>135</v>
      </c>
      <c r="D78" s="8" t="s">
        <v>136</v>
      </c>
      <c r="E78" s="1" t="s">
        <v>137</v>
      </c>
      <c r="F78" s="1" t="s">
        <v>68</v>
      </c>
      <c r="G78" s="1" t="s">
        <v>21</v>
      </c>
      <c r="H78" s="1" t="s">
        <v>25</v>
      </c>
      <c r="I78" s="1" t="s">
        <v>138</v>
      </c>
      <c r="J78" s="1" t="s">
        <v>139</v>
      </c>
      <c r="K78" s="1" t="s">
        <v>1014</v>
      </c>
      <c r="L78" s="1"/>
      <c r="M78" s="1" t="s">
        <v>20</v>
      </c>
      <c r="N78" s="3">
        <v>94</v>
      </c>
      <c r="O78" s="3">
        <v>83.25</v>
      </c>
      <c r="P78" s="3">
        <v>96</v>
      </c>
      <c r="Q78" s="3">
        <v>92</v>
      </c>
      <c r="R78" s="13">
        <v>85</v>
      </c>
      <c r="S78" s="12" t="s">
        <v>1191</v>
      </c>
      <c r="Y78" s="5"/>
    </row>
    <row r="79" spans="1:25" ht="12.75" hidden="1" x14ac:dyDescent="0.25">
      <c r="A79" s="4">
        <v>78</v>
      </c>
      <c r="B79" s="9" t="s">
        <v>827</v>
      </c>
      <c r="C79" s="10" t="s">
        <v>880</v>
      </c>
      <c r="D79" s="8" t="s">
        <v>881</v>
      </c>
      <c r="E79" s="10" t="s">
        <v>882</v>
      </c>
      <c r="F79" s="10" t="s">
        <v>68</v>
      </c>
      <c r="G79" s="10" t="s">
        <v>21</v>
      </c>
      <c r="H79" s="10" t="s">
        <v>25</v>
      </c>
      <c r="I79" s="10" t="s">
        <v>760</v>
      </c>
      <c r="J79" s="10" t="s">
        <v>883</v>
      </c>
      <c r="K79" s="10" t="s">
        <v>1052</v>
      </c>
      <c r="L79" s="10"/>
      <c r="M79" s="10" t="s">
        <v>20</v>
      </c>
      <c r="N79" s="11" t="s">
        <v>849</v>
      </c>
      <c r="O79" s="11" t="s">
        <v>849</v>
      </c>
      <c r="P79" s="11" t="s">
        <v>849</v>
      </c>
      <c r="Q79" s="11" t="s">
        <v>849</v>
      </c>
      <c r="R79" s="14" t="s">
        <v>849</v>
      </c>
      <c r="S79" s="12"/>
      <c r="T79" s="12"/>
      <c r="U79" s="12"/>
      <c r="V79" s="12" t="s">
        <v>1191</v>
      </c>
      <c r="W79" s="12"/>
      <c r="X79" s="12"/>
      <c r="Y79" s="5"/>
    </row>
    <row r="80" spans="1:25" ht="12.75" hidden="1" x14ac:dyDescent="0.25">
      <c r="A80" s="4">
        <v>79</v>
      </c>
      <c r="B80" s="9" t="s">
        <v>368</v>
      </c>
      <c r="C80" s="10" t="s">
        <v>369</v>
      </c>
      <c r="D80" s="8" t="s">
        <v>370</v>
      </c>
      <c r="E80" s="10" t="s">
        <v>90</v>
      </c>
      <c r="F80" s="10" t="s">
        <v>68</v>
      </c>
      <c r="G80" s="10" t="s">
        <v>26</v>
      </c>
      <c r="H80" s="10" t="s">
        <v>18</v>
      </c>
      <c r="I80" s="10" t="s">
        <v>371</v>
      </c>
      <c r="J80" s="10" t="s">
        <v>372</v>
      </c>
      <c r="K80" s="10" t="s">
        <v>1107</v>
      </c>
      <c r="L80" s="10"/>
      <c r="M80" s="10" t="s">
        <v>48</v>
      </c>
      <c r="N80" s="11" t="s">
        <v>849</v>
      </c>
      <c r="O80" s="11" t="s">
        <v>849</v>
      </c>
      <c r="P80" s="11" t="s">
        <v>849</v>
      </c>
      <c r="Q80" s="11" t="s">
        <v>849</v>
      </c>
      <c r="R80" s="14" t="s">
        <v>849</v>
      </c>
      <c r="S80" s="12"/>
      <c r="T80" s="12"/>
      <c r="U80" s="12"/>
      <c r="V80" s="12" t="s">
        <v>1191</v>
      </c>
      <c r="W80" s="12"/>
      <c r="X80" s="12"/>
      <c r="Y80" s="5"/>
    </row>
    <row r="81" spans="1:25" ht="12.75" x14ac:dyDescent="0.25">
      <c r="A81" s="4">
        <v>80</v>
      </c>
      <c r="B81" s="2" t="s">
        <v>757</v>
      </c>
      <c r="C81" s="1" t="s">
        <v>758</v>
      </c>
      <c r="D81" s="8">
        <v>9293707918</v>
      </c>
      <c r="E81" s="1" t="s">
        <v>759</v>
      </c>
      <c r="F81" s="1" t="s">
        <v>68</v>
      </c>
      <c r="G81" s="1" t="s">
        <v>21</v>
      </c>
      <c r="H81" s="1" t="s">
        <v>25</v>
      </c>
      <c r="I81" s="1" t="s">
        <v>760</v>
      </c>
      <c r="J81" s="1" t="s">
        <v>761</v>
      </c>
      <c r="K81" s="1" t="s">
        <v>1094</v>
      </c>
      <c r="L81" s="1"/>
      <c r="M81" s="1" t="s">
        <v>20</v>
      </c>
      <c r="N81" s="3">
        <v>100</v>
      </c>
      <c r="O81" s="3">
        <v>92</v>
      </c>
      <c r="P81" s="3">
        <v>80</v>
      </c>
      <c r="Q81" s="3">
        <v>84</v>
      </c>
      <c r="R81" s="13">
        <v>76</v>
      </c>
      <c r="S81" s="15" t="s">
        <v>1191</v>
      </c>
      <c r="Y81" s="5"/>
    </row>
    <row r="82" spans="1:25" ht="12.75" x14ac:dyDescent="0.25">
      <c r="A82" s="4">
        <v>81</v>
      </c>
      <c r="B82" s="2" t="s">
        <v>436</v>
      </c>
      <c r="C82" s="1" t="s">
        <v>437</v>
      </c>
      <c r="D82" s="8">
        <v>8575379976</v>
      </c>
      <c r="E82" s="1" t="s">
        <v>438</v>
      </c>
      <c r="F82" s="1" t="s">
        <v>68</v>
      </c>
      <c r="G82" s="1" t="s">
        <v>26</v>
      </c>
      <c r="H82" s="1" t="s">
        <v>23</v>
      </c>
      <c r="I82" s="1" t="s">
        <v>439</v>
      </c>
      <c r="J82" s="1" t="s">
        <v>332</v>
      </c>
      <c r="K82" s="1" t="s">
        <v>1137</v>
      </c>
      <c r="L82" s="1" t="s">
        <v>440</v>
      </c>
      <c r="M82" s="1" t="s">
        <v>20</v>
      </c>
      <c r="N82" s="3">
        <v>86.67</v>
      </c>
      <c r="O82" s="3">
        <v>76.25</v>
      </c>
      <c r="P82" s="3">
        <v>76.25</v>
      </c>
      <c r="Q82" s="3">
        <v>82</v>
      </c>
      <c r="R82" s="13">
        <v>90</v>
      </c>
      <c r="S82" s="12" t="s">
        <v>1191</v>
      </c>
      <c r="Y82" s="5"/>
    </row>
    <row r="83" spans="1:25" ht="12.75" x14ac:dyDescent="0.25">
      <c r="A83" s="4">
        <v>82</v>
      </c>
      <c r="B83" s="9" t="s">
        <v>810</v>
      </c>
      <c r="C83" s="10" t="s">
        <v>811</v>
      </c>
      <c r="D83" s="8" t="s">
        <v>812</v>
      </c>
      <c r="E83" s="10" t="s">
        <v>813</v>
      </c>
      <c r="F83" s="10" t="s">
        <v>68</v>
      </c>
      <c r="G83" s="10" t="s">
        <v>21</v>
      </c>
      <c r="H83" s="10" t="s">
        <v>25</v>
      </c>
      <c r="I83" s="10" t="s">
        <v>121</v>
      </c>
      <c r="J83" s="10"/>
      <c r="K83" s="10" t="s">
        <v>1174</v>
      </c>
      <c r="L83" s="10"/>
      <c r="M83" s="10" t="s">
        <v>20</v>
      </c>
      <c r="N83" s="11">
        <v>100</v>
      </c>
      <c r="O83" s="11">
        <v>81</v>
      </c>
      <c r="P83" s="11">
        <v>100</v>
      </c>
      <c r="Q83" s="11">
        <v>82</v>
      </c>
      <c r="R83" s="14">
        <v>87</v>
      </c>
      <c r="S83" s="15" t="s">
        <v>1191</v>
      </c>
      <c r="T83" s="12"/>
      <c r="U83" s="12"/>
      <c r="V83" s="12"/>
      <c r="W83" s="12"/>
      <c r="X83" s="12"/>
      <c r="Y83" s="5"/>
    </row>
    <row r="84" spans="1:25" ht="12.75" hidden="1" x14ac:dyDescent="0.25">
      <c r="A84" s="4">
        <v>83</v>
      </c>
      <c r="B84" s="9" t="s">
        <v>820</v>
      </c>
      <c r="C84" s="10" t="s">
        <v>854</v>
      </c>
      <c r="D84" s="8">
        <v>29848178856</v>
      </c>
      <c r="E84" s="10" t="s">
        <v>855</v>
      </c>
      <c r="F84" s="10" t="s">
        <v>68</v>
      </c>
      <c r="G84" s="10" t="s">
        <v>26</v>
      </c>
      <c r="H84" s="10" t="s">
        <v>18</v>
      </c>
      <c r="I84" s="10" t="s">
        <v>767</v>
      </c>
      <c r="J84" s="10" t="s">
        <v>856</v>
      </c>
      <c r="K84" s="10" t="s">
        <v>1005</v>
      </c>
      <c r="L84" s="10"/>
      <c r="M84" s="10" t="s">
        <v>20</v>
      </c>
      <c r="N84" s="11">
        <v>78.33</v>
      </c>
      <c r="O84" s="11">
        <v>100</v>
      </c>
      <c r="P84" s="11">
        <v>98</v>
      </c>
      <c r="Q84" s="11">
        <v>76</v>
      </c>
      <c r="R84" s="14" t="s">
        <v>849</v>
      </c>
      <c r="S84" s="12"/>
      <c r="T84" s="12"/>
      <c r="U84" s="12" t="s">
        <v>1191</v>
      </c>
      <c r="V84" s="12"/>
      <c r="W84" s="12"/>
      <c r="X84" s="12"/>
      <c r="Y84" s="5"/>
    </row>
    <row r="85" spans="1:25" ht="12.75" x14ac:dyDescent="0.25">
      <c r="A85" s="4">
        <v>84</v>
      </c>
      <c r="B85" s="9" t="s">
        <v>501</v>
      </c>
      <c r="C85" s="10" t="s">
        <v>502</v>
      </c>
      <c r="D85" s="8" t="s">
        <v>503</v>
      </c>
      <c r="E85" s="10" t="s">
        <v>504</v>
      </c>
      <c r="F85" s="10" t="s">
        <v>68</v>
      </c>
      <c r="G85" s="10" t="s">
        <v>24</v>
      </c>
      <c r="H85" s="10" t="s">
        <v>25</v>
      </c>
      <c r="I85" s="10" t="s">
        <v>505</v>
      </c>
      <c r="J85" s="10" t="s">
        <v>506</v>
      </c>
      <c r="K85" s="10" t="s">
        <v>1169</v>
      </c>
      <c r="L85" s="10"/>
      <c r="M85" s="10" t="s">
        <v>61</v>
      </c>
      <c r="N85" s="11">
        <v>71.33</v>
      </c>
      <c r="O85" s="11">
        <v>100</v>
      </c>
      <c r="P85" s="11">
        <v>84.25</v>
      </c>
      <c r="Q85" s="11">
        <v>89</v>
      </c>
      <c r="R85" s="14">
        <v>76</v>
      </c>
      <c r="S85" s="12" t="s">
        <v>1191</v>
      </c>
      <c r="T85" s="12"/>
      <c r="U85" s="12"/>
      <c r="V85" s="12"/>
      <c r="W85" s="12"/>
      <c r="X85" s="12"/>
      <c r="Y85" s="5"/>
    </row>
    <row r="86" spans="1:25" ht="12.75" x14ac:dyDescent="0.25">
      <c r="A86" s="4">
        <v>85</v>
      </c>
      <c r="B86" s="9" t="s">
        <v>473</v>
      </c>
      <c r="C86" s="10" t="s">
        <v>474</v>
      </c>
      <c r="D86" s="8">
        <v>3150691125</v>
      </c>
      <c r="E86" s="10" t="s">
        <v>475</v>
      </c>
      <c r="F86" s="10" t="s">
        <v>69</v>
      </c>
      <c r="G86" s="10" t="s">
        <v>19</v>
      </c>
      <c r="H86" s="10" t="s">
        <v>18</v>
      </c>
      <c r="I86" s="10" t="s">
        <v>476</v>
      </c>
      <c r="J86" s="10" t="s">
        <v>477</v>
      </c>
      <c r="K86" s="10" t="s">
        <v>1159</v>
      </c>
      <c r="L86" s="10"/>
      <c r="M86" s="10" t="s">
        <v>32</v>
      </c>
      <c r="N86" s="11">
        <v>73</v>
      </c>
      <c r="O86" s="11">
        <v>81</v>
      </c>
      <c r="P86" s="11">
        <v>88</v>
      </c>
      <c r="Q86" s="11">
        <v>92</v>
      </c>
      <c r="R86" s="14">
        <v>95</v>
      </c>
      <c r="S86" s="12" t="s">
        <v>1191</v>
      </c>
      <c r="T86" s="12"/>
      <c r="U86" s="12"/>
      <c r="V86" s="12"/>
      <c r="X86" s="12"/>
      <c r="Y86" s="5"/>
    </row>
    <row r="87" spans="1:25" ht="12.75" x14ac:dyDescent="0.25">
      <c r="A87" s="4">
        <v>86</v>
      </c>
      <c r="B87" s="9" t="s">
        <v>636</v>
      </c>
      <c r="C87" s="10" t="s">
        <v>637</v>
      </c>
      <c r="D87" s="8">
        <v>7069334940</v>
      </c>
      <c r="E87" s="10" t="s">
        <v>638</v>
      </c>
      <c r="F87" s="10" t="s">
        <v>69</v>
      </c>
      <c r="G87" s="10" t="s">
        <v>19</v>
      </c>
      <c r="H87" s="10" t="s">
        <v>25</v>
      </c>
      <c r="I87" s="10" t="s">
        <v>595</v>
      </c>
      <c r="J87" s="10" t="s">
        <v>639</v>
      </c>
      <c r="K87" s="10" t="s">
        <v>1127</v>
      </c>
      <c r="L87" s="10"/>
      <c r="M87" s="10" t="s">
        <v>20</v>
      </c>
      <c r="N87" s="11">
        <v>93.67</v>
      </c>
      <c r="O87" s="11">
        <v>87.25</v>
      </c>
      <c r="P87" s="11">
        <v>96</v>
      </c>
      <c r="Q87" s="11">
        <v>96</v>
      </c>
      <c r="R87" s="14">
        <v>95</v>
      </c>
      <c r="S87" s="12" t="s">
        <v>1191</v>
      </c>
      <c r="T87" s="12"/>
      <c r="U87" s="12"/>
      <c r="V87" s="12"/>
      <c r="W87" s="12"/>
      <c r="X87" s="12"/>
      <c r="Y87" s="5"/>
    </row>
    <row r="88" spans="1:25" ht="25.5" x14ac:dyDescent="0.25">
      <c r="A88" s="4">
        <v>87</v>
      </c>
      <c r="B88" s="9" t="s">
        <v>640</v>
      </c>
      <c r="C88" s="10" t="s">
        <v>641</v>
      </c>
      <c r="D88" s="8">
        <v>67210864920</v>
      </c>
      <c r="E88" s="10" t="s">
        <v>642</v>
      </c>
      <c r="F88" s="10" t="s">
        <v>68</v>
      </c>
      <c r="G88" s="10" t="s">
        <v>17</v>
      </c>
      <c r="H88" s="10" t="s">
        <v>18</v>
      </c>
      <c r="I88" s="10" t="s">
        <v>643</v>
      </c>
      <c r="J88" s="10" t="s">
        <v>644</v>
      </c>
      <c r="K88" s="10" t="s">
        <v>1141</v>
      </c>
      <c r="L88" s="10"/>
      <c r="M88" s="10" t="s">
        <v>59</v>
      </c>
      <c r="N88" s="11">
        <v>82.67</v>
      </c>
      <c r="O88" s="11">
        <v>100</v>
      </c>
      <c r="P88" s="11">
        <v>96</v>
      </c>
      <c r="Q88" s="11">
        <v>96</v>
      </c>
      <c r="R88" s="14">
        <v>100</v>
      </c>
      <c r="S88" s="12" t="s">
        <v>1191</v>
      </c>
      <c r="T88" s="12"/>
      <c r="U88" s="12"/>
      <c r="V88" s="12"/>
      <c r="X88" s="12"/>
      <c r="Y88" s="5"/>
    </row>
    <row r="89" spans="1:25" ht="12.75" hidden="1" x14ac:dyDescent="0.25">
      <c r="A89" s="4">
        <v>88</v>
      </c>
      <c r="B89" s="9" t="s">
        <v>577</v>
      </c>
      <c r="C89" s="10" t="s">
        <v>578</v>
      </c>
      <c r="D89" s="8" t="s">
        <v>579</v>
      </c>
      <c r="E89" s="10" t="s">
        <v>580</v>
      </c>
      <c r="F89" s="10" t="s">
        <v>68</v>
      </c>
      <c r="G89" s="10" t="s">
        <v>31</v>
      </c>
      <c r="H89" s="10" t="s">
        <v>18</v>
      </c>
      <c r="I89" s="10" t="s">
        <v>104</v>
      </c>
      <c r="J89" s="10" t="s">
        <v>127</v>
      </c>
      <c r="K89" s="10" t="s">
        <v>1051</v>
      </c>
      <c r="L89" s="10"/>
      <c r="M89" s="10" t="s">
        <v>47</v>
      </c>
      <c r="N89" s="11" t="s">
        <v>849</v>
      </c>
      <c r="O89" s="11" t="s">
        <v>849</v>
      </c>
      <c r="P89" s="11" t="s">
        <v>849</v>
      </c>
      <c r="Q89" s="11" t="s">
        <v>849</v>
      </c>
      <c r="R89" s="14" t="s">
        <v>849</v>
      </c>
      <c r="S89" s="12"/>
      <c r="T89" s="12"/>
      <c r="U89" s="12"/>
      <c r="V89" s="12" t="s">
        <v>1191</v>
      </c>
      <c r="W89" s="12"/>
      <c r="X89" s="12"/>
      <c r="Y89" s="5"/>
    </row>
    <row r="90" spans="1:25" ht="12.75" x14ac:dyDescent="0.25">
      <c r="A90" s="4">
        <v>89</v>
      </c>
      <c r="B90" s="9" t="s">
        <v>240</v>
      </c>
      <c r="C90" s="10" t="s">
        <v>241</v>
      </c>
      <c r="D90" s="8">
        <v>31508239860</v>
      </c>
      <c r="E90" s="10" t="s">
        <v>242</v>
      </c>
      <c r="F90" s="10" t="s">
        <v>68</v>
      </c>
      <c r="G90" s="10" t="s">
        <v>17</v>
      </c>
      <c r="H90" s="10" t="s">
        <v>18</v>
      </c>
      <c r="I90" s="10" t="s">
        <v>243</v>
      </c>
      <c r="J90" s="10" t="s">
        <v>244</v>
      </c>
      <c r="K90" s="10" t="s">
        <v>1057</v>
      </c>
      <c r="L90" s="10"/>
      <c r="M90" s="10" t="s">
        <v>58</v>
      </c>
      <c r="N90" s="11">
        <v>91</v>
      </c>
      <c r="O90" s="11">
        <v>85</v>
      </c>
      <c r="P90" s="11">
        <v>76</v>
      </c>
      <c r="Q90" s="11">
        <v>92</v>
      </c>
      <c r="R90" s="14">
        <v>77.25</v>
      </c>
      <c r="S90" s="12" t="s">
        <v>1191</v>
      </c>
      <c r="T90" s="12"/>
      <c r="U90" s="12"/>
      <c r="V90" s="12"/>
      <c r="W90" s="12"/>
      <c r="X90" s="12"/>
      <c r="Y90" s="5"/>
    </row>
    <row r="91" spans="1:25" ht="12.75" hidden="1" x14ac:dyDescent="0.25">
      <c r="A91" s="4">
        <v>90</v>
      </c>
      <c r="B91" s="9" t="s">
        <v>427</v>
      </c>
      <c r="C91" s="10" t="s">
        <v>428</v>
      </c>
      <c r="D91" s="8" t="s">
        <v>429</v>
      </c>
      <c r="E91" s="10" t="s">
        <v>430</v>
      </c>
      <c r="F91" s="10" t="s">
        <v>69</v>
      </c>
      <c r="G91" s="10" t="s">
        <v>21</v>
      </c>
      <c r="H91" s="10" t="s">
        <v>37</v>
      </c>
      <c r="I91" s="10" t="s">
        <v>431</v>
      </c>
      <c r="J91" s="10" t="s">
        <v>308</v>
      </c>
      <c r="K91" s="10" t="s">
        <v>1134</v>
      </c>
      <c r="L91" s="10"/>
      <c r="M91" s="10" t="s">
        <v>50</v>
      </c>
      <c r="N91" s="11" t="s">
        <v>849</v>
      </c>
      <c r="O91" s="11" t="s">
        <v>849</v>
      </c>
      <c r="P91" s="11" t="s">
        <v>849</v>
      </c>
      <c r="Q91" s="11" t="s">
        <v>849</v>
      </c>
      <c r="R91" s="14" t="s">
        <v>849</v>
      </c>
      <c r="S91" s="12"/>
      <c r="T91" s="12"/>
      <c r="U91" s="12"/>
      <c r="V91" s="12" t="s">
        <v>1191</v>
      </c>
      <c r="X91" s="12"/>
      <c r="Y91" s="5"/>
    </row>
    <row r="92" spans="1:25" ht="12.75" x14ac:dyDescent="0.25">
      <c r="A92" s="4">
        <v>91</v>
      </c>
      <c r="B92" s="9" t="s">
        <v>328</v>
      </c>
      <c r="C92" s="10" t="s">
        <v>329</v>
      </c>
      <c r="D92" s="8">
        <v>4525129999</v>
      </c>
      <c r="E92" s="10" t="s">
        <v>330</v>
      </c>
      <c r="F92" s="10" t="s">
        <v>68</v>
      </c>
      <c r="G92" s="10" t="s">
        <v>26</v>
      </c>
      <c r="H92" s="10" t="s">
        <v>18</v>
      </c>
      <c r="I92" s="10" t="s">
        <v>331</v>
      </c>
      <c r="J92" s="10" t="s">
        <v>332</v>
      </c>
      <c r="K92" s="10" t="s">
        <v>1086</v>
      </c>
      <c r="L92" s="10"/>
      <c r="M92" s="10" t="s">
        <v>20</v>
      </c>
      <c r="N92" s="11">
        <v>100</v>
      </c>
      <c r="O92" s="11">
        <v>96</v>
      </c>
      <c r="P92" s="11">
        <v>100</v>
      </c>
      <c r="Q92" s="11">
        <v>100</v>
      </c>
      <c r="R92" s="14">
        <v>100</v>
      </c>
      <c r="S92" s="12" t="s">
        <v>1191</v>
      </c>
      <c r="T92" s="12"/>
      <c r="U92" s="12"/>
      <c r="V92" s="12"/>
      <c r="X92" s="12"/>
      <c r="Y92" s="5"/>
    </row>
    <row r="93" spans="1:25" ht="12.75" hidden="1" x14ac:dyDescent="0.25">
      <c r="A93" s="4">
        <v>92</v>
      </c>
      <c r="B93" s="9" t="s">
        <v>669</v>
      </c>
      <c r="C93" s="10" t="s">
        <v>670</v>
      </c>
      <c r="D93" s="8" t="s">
        <v>671</v>
      </c>
      <c r="E93" s="10" t="s">
        <v>672</v>
      </c>
      <c r="F93" s="10" t="s">
        <v>69</v>
      </c>
      <c r="G93" s="10" t="s">
        <v>24</v>
      </c>
      <c r="H93" s="10" t="s">
        <v>18</v>
      </c>
      <c r="I93" s="10" t="s">
        <v>121</v>
      </c>
      <c r="J93" s="10" t="s">
        <v>673</v>
      </c>
      <c r="K93" s="10" t="s">
        <v>1020</v>
      </c>
      <c r="L93" s="10"/>
      <c r="M93" s="10" t="s">
        <v>20</v>
      </c>
      <c r="N93" s="11" t="s">
        <v>849</v>
      </c>
      <c r="O93" s="11" t="s">
        <v>849</v>
      </c>
      <c r="P93" s="11" t="s">
        <v>849</v>
      </c>
      <c r="Q93" s="11" t="s">
        <v>849</v>
      </c>
      <c r="R93" s="14" t="s">
        <v>849</v>
      </c>
      <c r="S93" s="12"/>
      <c r="T93" s="12"/>
      <c r="U93" s="12"/>
      <c r="V93" s="12" t="s">
        <v>1191</v>
      </c>
      <c r="X93" s="12"/>
      <c r="Y93" s="5"/>
    </row>
    <row r="94" spans="1:25" ht="12.75" hidden="1" x14ac:dyDescent="0.25">
      <c r="A94" s="4">
        <v>93</v>
      </c>
      <c r="B94" s="9" t="s">
        <v>837</v>
      </c>
      <c r="C94" s="10" t="s">
        <v>919</v>
      </c>
      <c r="D94" s="8">
        <v>3842038925</v>
      </c>
      <c r="E94" s="10" t="s">
        <v>920</v>
      </c>
      <c r="F94" s="10" t="s">
        <v>68</v>
      </c>
      <c r="G94" s="10" t="s">
        <v>30</v>
      </c>
      <c r="H94" s="10" t="s">
        <v>18</v>
      </c>
      <c r="I94" s="10" t="s">
        <v>104</v>
      </c>
      <c r="J94" s="10" t="s">
        <v>921</v>
      </c>
      <c r="K94" s="10" t="s">
        <v>1128</v>
      </c>
      <c r="L94" s="10"/>
      <c r="M94" s="10" t="s">
        <v>20</v>
      </c>
      <c r="N94" s="11">
        <v>70.33</v>
      </c>
      <c r="O94" s="11">
        <v>70</v>
      </c>
      <c r="P94" s="11" t="s">
        <v>849</v>
      </c>
      <c r="Q94" s="11" t="s">
        <v>849</v>
      </c>
      <c r="R94" s="14" t="s">
        <v>849</v>
      </c>
      <c r="S94" s="12"/>
      <c r="T94" s="12"/>
      <c r="U94" s="12" t="s">
        <v>1191</v>
      </c>
      <c r="V94" s="12"/>
      <c r="X94" s="12"/>
      <c r="Y94" s="5"/>
    </row>
    <row r="95" spans="1:25" hidden="1" x14ac:dyDescent="0.25">
      <c r="A95" s="4">
        <v>94</v>
      </c>
      <c r="B95" s="9" t="s">
        <v>398</v>
      </c>
      <c r="C95" s="10" t="s">
        <v>399</v>
      </c>
      <c r="D95" s="8">
        <v>32254938991</v>
      </c>
      <c r="E95" s="10" t="s">
        <v>400</v>
      </c>
      <c r="F95" s="10" t="s">
        <v>68</v>
      </c>
      <c r="G95" s="10" t="s">
        <v>26</v>
      </c>
      <c r="H95" s="10" t="s">
        <v>18</v>
      </c>
      <c r="I95" s="10" t="s">
        <v>401</v>
      </c>
      <c r="J95" s="10" t="s">
        <v>402</v>
      </c>
      <c r="K95" s="10" t="s">
        <v>1122</v>
      </c>
      <c r="L95" s="10"/>
      <c r="M95" s="10" t="s">
        <v>29</v>
      </c>
      <c r="N95" s="11">
        <v>80.67</v>
      </c>
      <c r="O95" s="11">
        <v>66.88</v>
      </c>
      <c r="P95" s="11" t="s">
        <v>849</v>
      </c>
      <c r="Q95" s="11" t="s">
        <v>849</v>
      </c>
      <c r="R95" s="14" t="s">
        <v>849</v>
      </c>
      <c r="S95" s="12"/>
      <c r="T95" s="12" t="s">
        <v>1191</v>
      </c>
      <c r="U95" s="12"/>
      <c r="V95" s="12"/>
      <c r="W95" s="12"/>
      <c r="X95" s="12"/>
    </row>
    <row r="96" spans="1:25" x14ac:dyDescent="0.25">
      <c r="A96" s="4">
        <v>95</v>
      </c>
      <c r="B96" s="9" t="s">
        <v>322</v>
      </c>
      <c r="C96" s="10" t="s">
        <v>323</v>
      </c>
      <c r="D96" s="8" t="s">
        <v>324</v>
      </c>
      <c r="E96" s="10" t="s">
        <v>325</v>
      </c>
      <c r="F96" s="10" t="s">
        <v>68</v>
      </c>
      <c r="G96" s="10" t="s">
        <v>26</v>
      </c>
      <c r="H96" s="10" t="s">
        <v>37</v>
      </c>
      <c r="I96" s="10" t="s">
        <v>326</v>
      </c>
      <c r="J96" s="10" t="s">
        <v>327</v>
      </c>
      <c r="K96" s="10" t="s">
        <v>1085</v>
      </c>
      <c r="L96" s="10"/>
      <c r="M96" s="10" t="s">
        <v>20</v>
      </c>
      <c r="N96" s="11">
        <v>100</v>
      </c>
      <c r="O96" s="11">
        <v>100</v>
      </c>
      <c r="P96" s="11">
        <v>92</v>
      </c>
      <c r="Q96" s="11">
        <v>100</v>
      </c>
      <c r="R96" s="14">
        <v>100</v>
      </c>
      <c r="S96" s="12" t="s">
        <v>1191</v>
      </c>
      <c r="T96" s="12"/>
      <c r="U96" s="12"/>
      <c r="V96" s="12"/>
      <c r="X96" s="12"/>
    </row>
    <row r="97" spans="1:24" ht="25.5" x14ac:dyDescent="0.25">
      <c r="A97" s="4">
        <v>96</v>
      </c>
      <c r="B97" s="9" t="s">
        <v>245</v>
      </c>
      <c r="C97" s="10" t="s">
        <v>246</v>
      </c>
      <c r="D97" s="8" t="s">
        <v>247</v>
      </c>
      <c r="E97" s="10" t="s">
        <v>248</v>
      </c>
      <c r="F97" s="10" t="s">
        <v>68</v>
      </c>
      <c r="G97" s="10" t="s">
        <v>24</v>
      </c>
      <c r="H97" s="10" t="s">
        <v>18</v>
      </c>
      <c r="I97" s="10" t="s">
        <v>218</v>
      </c>
      <c r="J97" s="10" t="s">
        <v>249</v>
      </c>
      <c r="K97" s="10" t="s">
        <v>1059</v>
      </c>
      <c r="L97" s="10"/>
      <c r="M97" s="10" t="s">
        <v>48</v>
      </c>
      <c r="N97" s="11">
        <v>94</v>
      </c>
      <c r="O97" s="11">
        <v>96</v>
      </c>
      <c r="P97" s="11">
        <v>100</v>
      </c>
      <c r="Q97" s="11">
        <v>92</v>
      </c>
      <c r="R97" s="14">
        <v>80</v>
      </c>
      <c r="S97" s="15" t="s">
        <v>1191</v>
      </c>
      <c r="T97" s="12"/>
      <c r="U97" s="12"/>
      <c r="V97" s="12"/>
      <c r="W97" s="12"/>
      <c r="X97" s="12"/>
    </row>
    <row r="98" spans="1:24" x14ac:dyDescent="0.25">
      <c r="A98" s="4">
        <v>97</v>
      </c>
      <c r="B98" s="9" t="s">
        <v>78</v>
      </c>
      <c r="C98" s="10" t="s">
        <v>181</v>
      </c>
      <c r="D98" s="8">
        <v>7745088844</v>
      </c>
      <c r="E98" s="10" t="s">
        <v>182</v>
      </c>
      <c r="F98" s="10" t="s">
        <v>68</v>
      </c>
      <c r="G98" s="10" t="s">
        <v>26</v>
      </c>
      <c r="H98" s="10" t="s">
        <v>18</v>
      </c>
      <c r="I98" s="10" t="s">
        <v>183</v>
      </c>
      <c r="J98" s="10" t="s">
        <v>184</v>
      </c>
      <c r="K98" s="10" t="s">
        <v>1033</v>
      </c>
      <c r="L98" s="10"/>
      <c r="M98" s="10" t="s">
        <v>20</v>
      </c>
      <c r="N98" s="11">
        <v>100</v>
      </c>
      <c r="O98" s="11">
        <v>100</v>
      </c>
      <c r="P98" s="11">
        <v>100</v>
      </c>
      <c r="Q98" s="11">
        <v>100</v>
      </c>
      <c r="R98" s="14">
        <v>80</v>
      </c>
      <c r="S98" s="12" t="s">
        <v>1191</v>
      </c>
      <c r="T98" s="12"/>
      <c r="U98" s="12"/>
      <c r="V98" s="12"/>
      <c r="W98" s="12"/>
      <c r="X98" s="12"/>
    </row>
    <row r="99" spans="1:24" hidden="1" x14ac:dyDescent="0.25">
      <c r="A99" s="4">
        <v>98</v>
      </c>
      <c r="B99" s="9" t="s">
        <v>650</v>
      </c>
      <c r="C99" s="10" t="s">
        <v>651</v>
      </c>
      <c r="D99" s="8" t="s">
        <v>652</v>
      </c>
      <c r="E99" s="10" t="s">
        <v>653</v>
      </c>
      <c r="F99" s="10" t="s">
        <v>68</v>
      </c>
      <c r="G99" s="10" t="s">
        <v>19</v>
      </c>
      <c r="H99" s="10" t="s">
        <v>25</v>
      </c>
      <c r="I99" s="10" t="s">
        <v>654</v>
      </c>
      <c r="J99" s="10" t="s">
        <v>655</v>
      </c>
      <c r="K99" s="10" t="s">
        <v>1156</v>
      </c>
      <c r="L99" s="10"/>
      <c r="M99" s="10" t="s">
        <v>59</v>
      </c>
      <c r="N99" s="11" t="s">
        <v>849</v>
      </c>
      <c r="O99" s="11" t="s">
        <v>849</v>
      </c>
      <c r="P99" s="11" t="s">
        <v>849</v>
      </c>
      <c r="Q99" s="11" t="s">
        <v>849</v>
      </c>
      <c r="R99" s="14" t="s">
        <v>849</v>
      </c>
      <c r="S99" s="12"/>
      <c r="T99" s="12"/>
      <c r="U99" s="12"/>
      <c r="V99" s="12" t="s">
        <v>1191</v>
      </c>
      <c r="W99" s="12"/>
      <c r="X99" s="12"/>
    </row>
    <row r="100" spans="1:24" x14ac:dyDescent="0.25">
      <c r="A100" s="4">
        <v>99</v>
      </c>
      <c r="B100" s="9" t="s">
        <v>832</v>
      </c>
      <c r="C100" s="10" t="s">
        <v>900</v>
      </c>
      <c r="D100" s="8">
        <v>7487698971</v>
      </c>
      <c r="E100" s="10" t="s">
        <v>901</v>
      </c>
      <c r="F100" s="10" t="s">
        <v>69</v>
      </c>
      <c r="G100" s="10" t="s">
        <v>26</v>
      </c>
      <c r="H100" s="10" t="s">
        <v>25</v>
      </c>
      <c r="I100" s="10" t="s">
        <v>902</v>
      </c>
      <c r="J100" s="10" t="s">
        <v>903</v>
      </c>
      <c r="K100" s="10" t="s">
        <v>1097</v>
      </c>
      <c r="L100" s="10"/>
      <c r="M100" s="10" t="s">
        <v>59</v>
      </c>
      <c r="N100" s="11">
        <v>87.67</v>
      </c>
      <c r="O100" s="11">
        <v>71.63</v>
      </c>
      <c r="P100" s="11">
        <v>92</v>
      </c>
      <c r="Q100" s="11">
        <v>100</v>
      </c>
      <c r="R100" s="14">
        <v>95</v>
      </c>
      <c r="S100" s="12" t="s">
        <v>1191</v>
      </c>
      <c r="T100" s="12"/>
      <c r="U100" s="12"/>
      <c r="V100" s="12"/>
      <c r="X100" s="12"/>
    </row>
    <row r="101" spans="1:24" hidden="1" x14ac:dyDescent="0.25">
      <c r="A101" s="4">
        <v>100</v>
      </c>
      <c r="B101" s="9" t="s">
        <v>728</v>
      </c>
      <c r="C101" s="10" t="s">
        <v>729</v>
      </c>
      <c r="D101" s="8" t="s">
        <v>730</v>
      </c>
      <c r="E101" s="10" t="s">
        <v>731</v>
      </c>
      <c r="F101" s="10" t="s">
        <v>68</v>
      </c>
      <c r="G101" s="10" t="s">
        <v>21</v>
      </c>
      <c r="H101" s="10" t="s">
        <v>25</v>
      </c>
      <c r="I101" s="10" t="s">
        <v>732</v>
      </c>
      <c r="J101" s="10" t="s">
        <v>733</v>
      </c>
      <c r="K101" s="10" t="s">
        <v>1075</v>
      </c>
      <c r="L101" s="10"/>
      <c r="M101" s="10" t="s">
        <v>20</v>
      </c>
      <c r="N101" s="11">
        <v>93</v>
      </c>
      <c r="O101" s="11">
        <v>92</v>
      </c>
      <c r="P101" s="11">
        <v>100</v>
      </c>
      <c r="Q101" s="11">
        <v>86</v>
      </c>
      <c r="R101" s="14" t="s">
        <v>849</v>
      </c>
      <c r="S101" s="12"/>
      <c r="T101" s="12"/>
      <c r="U101" s="12" t="s">
        <v>1191</v>
      </c>
      <c r="V101" s="12"/>
      <c r="X101" s="12"/>
    </row>
    <row r="102" spans="1:24" x14ac:dyDescent="0.25">
      <c r="A102" s="4">
        <v>101</v>
      </c>
      <c r="B102" s="9" t="s">
        <v>309</v>
      </c>
      <c r="C102" s="10" t="s">
        <v>310</v>
      </c>
      <c r="D102" s="8" t="s">
        <v>311</v>
      </c>
      <c r="E102" s="10" t="s">
        <v>312</v>
      </c>
      <c r="F102" s="10" t="s">
        <v>69</v>
      </c>
      <c r="G102" s="10" t="s">
        <v>49</v>
      </c>
      <c r="H102" s="10" t="s">
        <v>18</v>
      </c>
      <c r="I102" s="10" t="s">
        <v>104</v>
      </c>
      <c r="J102" s="10" t="s">
        <v>313</v>
      </c>
      <c r="K102" s="10" t="s">
        <v>1079</v>
      </c>
      <c r="L102" s="10"/>
      <c r="M102" s="10" t="s">
        <v>20</v>
      </c>
      <c r="N102" s="11">
        <v>85.67</v>
      </c>
      <c r="O102" s="11">
        <v>100</v>
      </c>
      <c r="P102" s="11">
        <v>84</v>
      </c>
      <c r="Q102" s="11">
        <v>80</v>
      </c>
      <c r="R102" s="14">
        <v>95</v>
      </c>
      <c r="S102" s="12" t="s">
        <v>1191</v>
      </c>
      <c r="T102" s="12"/>
      <c r="U102" s="12"/>
      <c r="V102" s="12"/>
      <c r="X102" s="12"/>
    </row>
    <row r="103" spans="1:24" hidden="1" x14ac:dyDescent="0.25">
      <c r="A103" s="4">
        <v>102</v>
      </c>
      <c r="B103" s="9" t="s">
        <v>203</v>
      </c>
      <c r="C103" s="10" t="s">
        <v>204</v>
      </c>
      <c r="D103" s="8" t="s">
        <v>205</v>
      </c>
      <c r="E103" s="10" t="s">
        <v>206</v>
      </c>
      <c r="F103" s="10" t="s">
        <v>68</v>
      </c>
      <c r="G103" s="10" t="s">
        <v>17</v>
      </c>
      <c r="H103" s="10" t="s">
        <v>37</v>
      </c>
      <c r="I103" s="10" t="s">
        <v>207</v>
      </c>
      <c r="J103" s="10" t="s">
        <v>208</v>
      </c>
      <c r="K103" s="10" t="s">
        <v>1038</v>
      </c>
      <c r="L103" s="10"/>
      <c r="M103" s="10" t="s">
        <v>20</v>
      </c>
      <c r="N103" s="11" t="s">
        <v>849</v>
      </c>
      <c r="O103" s="11" t="s">
        <v>849</v>
      </c>
      <c r="P103" s="11" t="s">
        <v>849</v>
      </c>
      <c r="Q103" s="11" t="s">
        <v>849</v>
      </c>
      <c r="R103" s="14" t="s">
        <v>849</v>
      </c>
      <c r="S103" s="12"/>
      <c r="T103" s="12"/>
      <c r="U103" s="12"/>
      <c r="V103" s="12" t="s">
        <v>1191</v>
      </c>
      <c r="X103" s="12"/>
    </row>
    <row r="104" spans="1:24" x14ac:dyDescent="0.25">
      <c r="A104" s="4">
        <v>103</v>
      </c>
      <c r="B104" s="9" t="s">
        <v>412</v>
      </c>
      <c r="C104" s="10" t="s">
        <v>413</v>
      </c>
      <c r="D104" s="8">
        <v>6004635910</v>
      </c>
      <c r="E104" s="10" t="s">
        <v>414</v>
      </c>
      <c r="F104" s="10" t="s">
        <v>68</v>
      </c>
      <c r="G104" s="10" t="s">
        <v>24</v>
      </c>
      <c r="H104" s="10" t="s">
        <v>37</v>
      </c>
      <c r="I104" s="10" t="s">
        <v>207</v>
      </c>
      <c r="J104" s="10" t="s">
        <v>415</v>
      </c>
      <c r="K104" s="10" t="s">
        <v>1129</v>
      </c>
      <c r="L104" s="10"/>
      <c r="M104" s="10" t="s">
        <v>20</v>
      </c>
      <c r="N104" s="11">
        <v>80.67</v>
      </c>
      <c r="O104" s="11">
        <v>71.63</v>
      </c>
      <c r="P104" s="11">
        <v>88</v>
      </c>
      <c r="Q104" s="11">
        <v>84</v>
      </c>
      <c r="R104" s="14">
        <v>95</v>
      </c>
      <c r="S104" s="12" t="s">
        <v>1191</v>
      </c>
      <c r="T104" s="12"/>
      <c r="U104" s="12"/>
      <c r="V104" s="12"/>
      <c r="W104" s="12"/>
      <c r="X104" s="12"/>
    </row>
    <row r="105" spans="1:24" hidden="1" x14ac:dyDescent="0.25">
      <c r="A105" s="4">
        <v>104</v>
      </c>
      <c r="B105" s="9" t="s">
        <v>982</v>
      </c>
      <c r="C105" s="10" t="s">
        <v>983</v>
      </c>
      <c r="D105" s="8" t="s">
        <v>984</v>
      </c>
      <c r="E105" s="10" t="s">
        <v>985</v>
      </c>
      <c r="F105" s="10" t="s">
        <v>68</v>
      </c>
      <c r="G105" s="10" t="s">
        <v>21</v>
      </c>
      <c r="H105" s="10" t="s">
        <v>25</v>
      </c>
      <c r="I105" s="10" t="s">
        <v>986</v>
      </c>
      <c r="J105" s="10"/>
      <c r="K105" s="10" t="s">
        <v>1022</v>
      </c>
      <c r="L105" s="10"/>
      <c r="M105" s="10" t="s">
        <v>20</v>
      </c>
      <c r="N105" s="11">
        <v>94</v>
      </c>
      <c r="O105" s="11">
        <v>77</v>
      </c>
      <c r="P105" s="11" t="s">
        <v>849</v>
      </c>
      <c r="Q105" s="11" t="s">
        <v>849</v>
      </c>
      <c r="R105" s="14" t="s">
        <v>849</v>
      </c>
      <c r="S105" s="12"/>
      <c r="T105" s="12"/>
      <c r="U105" s="12" t="s">
        <v>1191</v>
      </c>
      <c r="V105" s="12"/>
      <c r="X105" s="12"/>
    </row>
    <row r="106" spans="1:24" x14ac:dyDescent="0.25">
      <c r="A106" s="4">
        <v>105</v>
      </c>
      <c r="B106" s="9" t="s">
        <v>617</v>
      </c>
      <c r="C106" s="10" t="s">
        <v>618</v>
      </c>
      <c r="D106" s="8" t="s">
        <v>619</v>
      </c>
      <c r="E106" s="10" t="s">
        <v>620</v>
      </c>
      <c r="F106" s="10" t="s">
        <v>69</v>
      </c>
      <c r="G106" s="10" t="s">
        <v>17</v>
      </c>
      <c r="H106" s="10" t="s">
        <v>25</v>
      </c>
      <c r="I106" s="10" t="s">
        <v>621</v>
      </c>
      <c r="J106" s="10" t="s">
        <v>622</v>
      </c>
      <c r="K106" s="10" t="s">
        <v>1104</v>
      </c>
      <c r="L106" s="10"/>
      <c r="M106" s="10" t="s">
        <v>47</v>
      </c>
      <c r="N106" s="11">
        <v>100</v>
      </c>
      <c r="O106" s="11">
        <v>100</v>
      </c>
      <c r="P106" s="11">
        <v>100</v>
      </c>
      <c r="Q106" s="11">
        <v>100</v>
      </c>
      <c r="R106" s="14">
        <v>100</v>
      </c>
      <c r="S106" s="12" t="s">
        <v>1191</v>
      </c>
      <c r="T106" s="12"/>
      <c r="U106" s="12"/>
      <c r="V106" s="12"/>
      <c r="X106" s="12"/>
    </row>
    <row r="107" spans="1:24" x14ac:dyDescent="0.25">
      <c r="A107" s="4">
        <v>106</v>
      </c>
      <c r="B107" s="2" t="s">
        <v>596</v>
      </c>
      <c r="C107" s="1" t="s">
        <v>597</v>
      </c>
      <c r="D107" s="8" t="s">
        <v>598</v>
      </c>
      <c r="E107" s="1" t="s">
        <v>599</v>
      </c>
      <c r="F107" s="1" t="s">
        <v>68</v>
      </c>
      <c r="G107" s="1" t="s">
        <v>24</v>
      </c>
      <c r="H107" s="1" t="s">
        <v>25</v>
      </c>
      <c r="I107" s="1" t="s">
        <v>218</v>
      </c>
      <c r="J107" s="1" t="s">
        <v>600</v>
      </c>
      <c r="K107" s="1" t="s">
        <v>1083</v>
      </c>
      <c r="L107" s="1"/>
      <c r="M107" s="1" t="s">
        <v>50</v>
      </c>
      <c r="N107" s="3">
        <v>97</v>
      </c>
      <c r="O107" s="3">
        <v>80</v>
      </c>
      <c r="P107" s="3">
        <v>88</v>
      </c>
      <c r="Q107" s="3">
        <v>84</v>
      </c>
      <c r="R107" s="13">
        <v>95</v>
      </c>
      <c r="S107" s="15" t="s">
        <v>1191</v>
      </c>
    </row>
    <row r="108" spans="1:24" x14ac:dyDescent="0.25">
      <c r="A108" s="4">
        <v>107</v>
      </c>
      <c r="B108" s="9" t="s">
        <v>562</v>
      </c>
      <c r="C108" s="10" t="s">
        <v>563</v>
      </c>
      <c r="D108" s="8" t="s">
        <v>564</v>
      </c>
      <c r="E108" s="10" t="s">
        <v>565</v>
      </c>
      <c r="F108" s="10" t="s">
        <v>68</v>
      </c>
      <c r="G108" s="10" t="s">
        <v>17</v>
      </c>
      <c r="H108" s="10" t="s">
        <v>18</v>
      </c>
      <c r="I108" s="10" t="s">
        <v>218</v>
      </c>
      <c r="J108" s="10" t="s">
        <v>566</v>
      </c>
      <c r="K108" s="10" t="s">
        <v>1032</v>
      </c>
      <c r="L108" s="10"/>
      <c r="M108" s="10" t="s">
        <v>20</v>
      </c>
      <c r="N108" s="11">
        <v>81.67</v>
      </c>
      <c r="O108" s="11">
        <v>76.63</v>
      </c>
      <c r="P108" s="11">
        <v>84</v>
      </c>
      <c r="Q108" s="11">
        <v>100</v>
      </c>
      <c r="R108" s="14">
        <v>95</v>
      </c>
      <c r="S108" s="15" t="s">
        <v>1191</v>
      </c>
      <c r="T108" s="12"/>
      <c r="U108" s="12"/>
      <c r="V108" s="12"/>
      <c r="W108" s="12"/>
      <c r="X108" s="12"/>
    </row>
    <row r="109" spans="1:24" hidden="1" x14ac:dyDescent="0.25">
      <c r="A109" s="4">
        <v>108</v>
      </c>
      <c r="B109" s="9" t="s">
        <v>338</v>
      </c>
      <c r="C109" s="10" t="s">
        <v>339</v>
      </c>
      <c r="D109" s="8">
        <v>9995941848</v>
      </c>
      <c r="E109" s="10" t="s">
        <v>340</v>
      </c>
      <c r="F109" s="10" t="s">
        <v>69</v>
      </c>
      <c r="G109" s="10" t="s">
        <v>17</v>
      </c>
      <c r="H109" s="10" t="s">
        <v>18</v>
      </c>
      <c r="I109" s="10" t="s">
        <v>341</v>
      </c>
      <c r="J109" s="10" t="s">
        <v>342</v>
      </c>
      <c r="K109" s="10" t="s">
        <v>1095</v>
      </c>
      <c r="L109" s="10"/>
      <c r="M109" s="10" t="s">
        <v>50</v>
      </c>
      <c r="N109" s="11" t="s">
        <v>849</v>
      </c>
      <c r="O109" s="11" t="s">
        <v>849</v>
      </c>
      <c r="P109" s="11" t="s">
        <v>849</v>
      </c>
      <c r="Q109" s="11" t="s">
        <v>849</v>
      </c>
      <c r="R109" s="14" t="s">
        <v>849</v>
      </c>
      <c r="S109" s="12"/>
      <c r="T109" s="12"/>
      <c r="U109" s="12"/>
      <c r="V109" s="12" t="s">
        <v>1191</v>
      </c>
      <c r="X109" s="12"/>
    </row>
    <row r="110" spans="1:24" hidden="1" x14ac:dyDescent="0.25">
      <c r="A110" s="4">
        <v>109</v>
      </c>
      <c r="B110" s="9" t="s">
        <v>229</v>
      </c>
      <c r="C110" s="10" t="s">
        <v>230</v>
      </c>
      <c r="D110" s="8" t="s">
        <v>231</v>
      </c>
      <c r="E110" s="10" t="s">
        <v>232</v>
      </c>
      <c r="F110" s="10" t="s">
        <v>68</v>
      </c>
      <c r="G110" s="10" t="s">
        <v>17</v>
      </c>
      <c r="H110" s="10" t="s">
        <v>37</v>
      </c>
      <c r="I110" s="10" t="s">
        <v>233</v>
      </c>
      <c r="J110" s="10"/>
      <c r="K110" s="10" t="s">
        <v>1054</v>
      </c>
      <c r="L110" s="10"/>
      <c r="M110" s="10" t="s">
        <v>64</v>
      </c>
      <c r="N110" s="11" t="s">
        <v>849</v>
      </c>
      <c r="O110" s="11" t="s">
        <v>849</v>
      </c>
      <c r="P110" s="11" t="s">
        <v>849</v>
      </c>
      <c r="Q110" s="11" t="s">
        <v>849</v>
      </c>
      <c r="R110" s="14" t="s">
        <v>849</v>
      </c>
      <c r="S110" s="12"/>
      <c r="T110" s="12"/>
      <c r="U110" s="12"/>
      <c r="V110" s="12" t="s">
        <v>1191</v>
      </c>
      <c r="W110" s="12"/>
      <c r="X110" s="12"/>
    </row>
    <row r="111" spans="1:24" hidden="1" x14ac:dyDescent="0.25">
      <c r="A111" s="4">
        <v>110</v>
      </c>
      <c r="B111" s="9" t="s">
        <v>591</v>
      </c>
      <c r="C111" s="10" t="s">
        <v>592</v>
      </c>
      <c r="D111" s="8" t="s">
        <v>593</v>
      </c>
      <c r="E111" s="10" t="s">
        <v>594</v>
      </c>
      <c r="F111" s="10" t="s">
        <v>68</v>
      </c>
      <c r="G111" s="10" t="s">
        <v>26</v>
      </c>
      <c r="H111" s="10" t="s">
        <v>22</v>
      </c>
      <c r="I111" s="10" t="s">
        <v>595</v>
      </c>
      <c r="J111" s="10"/>
      <c r="K111" s="10" t="s">
        <v>1072</v>
      </c>
      <c r="L111" s="10"/>
      <c r="M111" s="10" t="s">
        <v>20</v>
      </c>
      <c r="N111" s="11" t="s">
        <v>849</v>
      </c>
      <c r="O111" s="11" t="s">
        <v>849</v>
      </c>
      <c r="P111" s="11" t="s">
        <v>849</v>
      </c>
      <c r="Q111" s="11" t="s">
        <v>849</v>
      </c>
      <c r="R111" s="14" t="s">
        <v>849</v>
      </c>
      <c r="S111" s="12"/>
      <c r="T111" s="12"/>
      <c r="U111" s="12"/>
      <c r="V111" s="12" t="s">
        <v>1191</v>
      </c>
      <c r="X111" s="12"/>
    </row>
    <row r="112" spans="1:24" x14ac:dyDescent="0.25">
      <c r="A112" s="4">
        <v>111</v>
      </c>
      <c r="B112" s="9" t="s">
        <v>79</v>
      </c>
      <c r="C112" s="10" t="s">
        <v>389</v>
      </c>
      <c r="D112" s="8" t="s">
        <v>390</v>
      </c>
      <c r="E112" s="10" t="s">
        <v>391</v>
      </c>
      <c r="F112" s="10" t="s">
        <v>68</v>
      </c>
      <c r="G112" s="10" t="s">
        <v>17</v>
      </c>
      <c r="H112" s="10" t="s">
        <v>25</v>
      </c>
      <c r="I112" s="10" t="s">
        <v>121</v>
      </c>
      <c r="J112" s="10" t="s">
        <v>392</v>
      </c>
      <c r="K112" s="10" t="s">
        <v>1116</v>
      </c>
      <c r="L112" s="10"/>
      <c r="M112" s="10" t="s">
        <v>20</v>
      </c>
      <c r="N112" s="11">
        <v>91</v>
      </c>
      <c r="O112" s="11">
        <v>96</v>
      </c>
      <c r="P112" s="11">
        <v>89.33</v>
      </c>
      <c r="Q112" s="11">
        <v>74</v>
      </c>
      <c r="R112" s="14">
        <v>91</v>
      </c>
      <c r="S112" s="15" t="s">
        <v>1191</v>
      </c>
      <c r="T112" s="12"/>
      <c r="U112" s="12"/>
      <c r="V112" s="12"/>
      <c r="W112" s="12"/>
      <c r="X112" s="12"/>
    </row>
    <row r="113" spans="1:24" x14ac:dyDescent="0.25">
      <c r="A113" s="4">
        <v>112</v>
      </c>
      <c r="B113" s="9" t="s">
        <v>623</v>
      </c>
      <c r="C113" s="10" t="s">
        <v>624</v>
      </c>
      <c r="D113" s="8">
        <v>8004949975</v>
      </c>
      <c r="E113" s="10" t="s">
        <v>625</v>
      </c>
      <c r="F113" s="10" t="s">
        <v>68</v>
      </c>
      <c r="G113" s="10" t="s">
        <v>21</v>
      </c>
      <c r="H113" s="10" t="s">
        <v>37</v>
      </c>
      <c r="I113" s="10" t="s">
        <v>121</v>
      </c>
      <c r="J113" s="10" t="s">
        <v>626</v>
      </c>
      <c r="K113" s="10" t="s">
        <v>1110</v>
      </c>
      <c r="L113" s="10"/>
      <c r="M113" s="10" t="s">
        <v>20</v>
      </c>
      <c r="N113" s="11">
        <v>94</v>
      </c>
      <c r="O113" s="11">
        <v>96</v>
      </c>
      <c r="P113" s="11">
        <v>96</v>
      </c>
      <c r="Q113" s="11">
        <v>84</v>
      </c>
      <c r="R113" s="14">
        <v>85</v>
      </c>
      <c r="S113" s="15" t="s">
        <v>1191</v>
      </c>
      <c r="T113" s="12"/>
      <c r="U113" s="12"/>
      <c r="V113" s="12"/>
      <c r="W113" s="12"/>
      <c r="X113" s="12"/>
    </row>
    <row r="114" spans="1:24" x14ac:dyDescent="0.25">
      <c r="A114" s="4">
        <v>113</v>
      </c>
      <c r="B114" s="9" t="s">
        <v>524</v>
      </c>
      <c r="C114" s="10" t="s">
        <v>525</v>
      </c>
      <c r="D114" s="8" t="s">
        <v>526</v>
      </c>
      <c r="E114" s="10" t="s">
        <v>91</v>
      </c>
      <c r="F114" s="10" t="s">
        <v>68</v>
      </c>
      <c r="G114" s="10" t="s">
        <v>17</v>
      </c>
      <c r="H114" s="10" t="s">
        <v>18</v>
      </c>
      <c r="I114" s="10" t="s">
        <v>104</v>
      </c>
      <c r="J114" s="10"/>
      <c r="K114" s="10" t="s">
        <v>1177</v>
      </c>
      <c r="L114" s="10"/>
      <c r="M114" s="10" t="s">
        <v>20</v>
      </c>
      <c r="N114" s="11">
        <v>90</v>
      </c>
      <c r="O114" s="11">
        <v>88</v>
      </c>
      <c r="P114" s="11">
        <v>89.33</v>
      </c>
      <c r="Q114" s="11">
        <v>80</v>
      </c>
      <c r="R114" s="14">
        <v>85</v>
      </c>
      <c r="S114" s="12" t="s">
        <v>1191</v>
      </c>
      <c r="T114" s="12"/>
      <c r="U114" s="12"/>
      <c r="V114" s="12"/>
      <c r="W114" s="12"/>
      <c r="X114" s="12"/>
    </row>
    <row r="115" spans="1:24" ht="25.5" x14ac:dyDescent="0.25">
      <c r="A115" s="4">
        <v>114</v>
      </c>
      <c r="B115" s="9" t="s">
        <v>739</v>
      </c>
      <c r="C115" s="10" t="s">
        <v>740</v>
      </c>
      <c r="D115" s="8" t="s">
        <v>741</v>
      </c>
      <c r="E115" s="10" t="s">
        <v>742</v>
      </c>
      <c r="F115" s="10" t="s">
        <v>69</v>
      </c>
      <c r="G115" s="10" t="s">
        <v>26</v>
      </c>
      <c r="H115" s="10" t="s">
        <v>18</v>
      </c>
      <c r="I115" s="10" t="s">
        <v>743</v>
      </c>
      <c r="J115" s="10" t="s">
        <v>744</v>
      </c>
      <c r="K115" s="10" t="s">
        <v>1088</v>
      </c>
      <c r="L115" s="10"/>
      <c r="M115" s="10" t="s">
        <v>33</v>
      </c>
      <c r="N115" s="11">
        <v>100</v>
      </c>
      <c r="O115" s="11">
        <v>81</v>
      </c>
      <c r="P115" s="11">
        <v>88</v>
      </c>
      <c r="Q115" s="11">
        <v>90</v>
      </c>
      <c r="R115" s="14">
        <v>90</v>
      </c>
      <c r="S115" s="12" t="s">
        <v>1191</v>
      </c>
      <c r="T115" s="12"/>
      <c r="U115" s="12"/>
      <c r="V115" s="12"/>
      <c r="X115" s="12"/>
    </row>
    <row r="116" spans="1:24" x14ac:dyDescent="0.25">
      <c r="A116" s="4">
        <v>115</v>
      </c>
      <c r="B116" s="9" t="s">
        <v>289</v>
      </c>
      <c r="C116" s="10" t="s">
        <v>290</v>
      </c>
      <c r="D116" s="8">
        <v>4773859903</v>
      </c>
      <c r="E116" s="10" t="s">
        <v>291</v>
      </c>
      <c r="F116" s="10" t="s">
        <v>69</v>
      </c>
      <c r="G116" s="10" t="s">
        <v>17</v>
      </c>
      <c r="H116" s="10" t="s">
        <v>37</v>
      </c>
      <c r="I116" s="10" t="s">
        <v>292</v>
      </c>
      <c r="J116" s="10" t="s">
        <v>293</v>
      </c>
      <c r="K116" s="10" t="s">
        <v>1074</v>
      </c>
      <c r="L116" s="10"/>
      <c r="M116" s="10" t="s">
        <v>20</v>
      </c>
      <c r="N116" s="11">
        <v>100</v>
      </c>
      <c r="O116" s="11">
        <v>100</v>
      </c>
      <c r="P116" s="11">
        <v>100</v>
      </c>
      <c r="Q116" s="11">
        <v>100</v>
      </c>
      <c r="R116" s="14">
        <v>95</v>
      </c>
      <c r="S116" s="12" t="s">
        <v>1191</v>
      </c>
      <c r="T116" s="12"/>
      <c r="U116" s="12"/>
      <c r="V116" s="12"/>
      <c r="X116" s="12"/>
    </row>
    <row r="117" spans="1:24" x14ac:dyDescent="0.25">
      <c r="A117" s="4">
        <v>116</v>
      </c>
      <c r="B117" s="9" t="s">
        <v>209</v>
      </c>
      <c r="C117" s="10" t="s">
        <v>210</v>
      </c>
      <c r="D117" s="8">
        <v>2564061974</v>
      </c>
      <c r="E117" s="10" t="s">
        <v>211</v>
      </c>
      <c r="F117" s="10" t="s">
        <v>69</v>
      </c>
      <c r="G117" s="10" t="s">
        <v>19</v>
      </c>
      <c r="H117" s="10" t="s">
        <v>18</v>
      </c>
      <c r="I117" s="10" t="s">
        <v>212</v>
      </c>
      <c r="J117" s="10" t="s">
        <v>213</v>
      </c>
      <c r="K117" s="10" t="s">
        <v>1039</v>
      </c>
      <c r="L117" s="10"/>
      <c r="M117" s="10" t="s">
        <v>20</v>
      </c>
      <c r="N117" s="11">
        <v>100</v>
      </c>
      <c r="O117" s="11">
        <v>96</v>
      </c>
      <c r="P117" s="11">
        <v>84</v>
      </c>
      <c r="Q117" s="11">
        <v>88</v>
      </c>
      <c r="R117" s="14">
        <v>85</v>
      </c>
      <c r="S117" s="12" t="s">
        <v>1191</v>
      </c>
      <c r="T117" s="12"/>
      <c r="U117" s="12"/>
      <c r="V117" s="12"/>
      <c r="W117" s="12"/>
      <c r="X117" s="12"/>
    </row>
    <row r="118" spans="1:24" x14ac:dyDescent="0.25">
      <c r="A118" s="4">
        <v>117</v>
      </c>
      <c r="B118" s="9" t="s">
        <v>833</v>
      </c>
      <c r="C118" s="10" t="s">
        <v>904</v>
      </c>
      <c r="D118" s="8">
        <v>7441631963</v>
      </c>
      <c r="E118" s="10" t="s">
        <v>905</v>
      </c>
      <c r="F118" s="10" t="s">
        <v>69</v>
      </c>
      <c r="G118" s="10" t="s">
        <v>19</v>
      </c>
      <c r="H118" s="10" t="s">
        <v>18</v>
      </c>
      <c r="I118" s="10" t="s">
        <v>104</v>
      </c>
      <c r="J118" s="10" t="s">
        <v>906</v>
      </c>
      <c r="K118" s="10" t="s">
        <v>1098</v>
      </c>
      <c r="L118" s="10"/>
      <c r="M118" s="10" t="s">
        <v>36</v>
      </c>
      <c r="N118" s="11">
        <v>83</v>
      </c>
      <c r="O118" s="11">
        <v>95.63</v>
      </c>
      <c r="P118" s="11">
        <v>92</v>
      </c>
      <c r="Q118" s="11">
        <v>87</v>
      </c>
      <c r="R118" s="14">
        <v>80</v>
      </c>
      <c r="S118" s="12" t="s">
        <v>1191</v>
      </c>
      <c r="T118" s="12"/>
      <c r="U118" s="12"/>
      <c r="V118" s="12"/>
      <c r="X118" s="12"/>
    </row>
    <row r="119" spans="1:24" x14ac:dyDescent="0.25">
      <c r="A119" s="4">
        <v>118</v>
      </c>
      <c r="B119" s="9" t="s">
        <v>123</v>
      </c>
      <c r="C119" s="10" t="s">
        <v>124</v>
      </c>
      <c r="D119" s="8">
        <v>9934076926</v>
      </c>
      <c r="E119" s="10" t="s">
        <v>125</v>
      </c>
      <c r="F119" s="10" t="s">
        <v>68</v>
      </c>
      <c r="G119" s="10" t="s">
        <v>31</v>
      </c>
      <c r="H119" s="10" t="s">
        <v>25</v>
      </c>
      <c r="I119" s="10" t="s">
        <v>126</v>
      </c>
      <c r="J119" s="10" t="s">
        <v>127</v>
      </c>
      <c r="K119" s="10" t="s">
        <v>1012</v>
      </c>
      <c r="L119" s="10"/>
      <c r="M119" s="10" t="s">
        <v>45</v>
      </c>
      <c r="N119" s="11">
        <v>100</v>
      </c>
      <c r="O119" s="11">
        <v>77</v>
      </c>
      <c r="P119" s="11">
        <v>88</v>
      </c>
      <c r="Q119" s="11">
        <v>96</v>
      </c>
      <c r="R119" s="14">
        <v>71</v>
      </c>
      <c r="S119" s="12" t="s">
        <v>1191</v>
      </c>
      <c r="T119" s="12"/>
      <c r="U119" s="12"/>
      <c r="V119" s="12"/>
      <c r="W119" s="12"/>
      <c r="X119" s="12"/>
    </row>
    <row r="120" spans="1:24" x14ac:dyDescent="0.25">
      <c r="A120" s="4">
        <v>119</v>
      </c>
      <c r="B120" s="9" t="s">
        <v>1187</v>
      </c>
      <c r="C120" s="10" t="s">
        <v>710</v>
      </c>
      <c r="D120" s="8">
        <v>12650981903</v>
      </c>
      <c r="E120" s="10" t="s">
        <v>711</v>
      </c>
      <c r="F120" s="10" t="s">
        <v>68</v>
      </c>
      <c r="G120" s="10" t="s">
        <v>21</v>
      </c>
      <c r="H120" s="10" t="s">
        <v>25</v>
      </c>
      <c r="I120" s="10" t="s">
        <v>712</v>
      </c>
      <c r="J120" s="10" t="s">
        <v>713</v>
      </c>
      <c r="K120" s="10" t="s">
        <v>1056</v>
      </c>
      <c r="L120" s="10"/>
      <c r="M120" s="10" t="s">
        <v>20</v>
      </c>
      <c r="N120" s="11">
        <v>100</v>
      </c>
      <c r="O120" s="11">
        <v>81</v>
      </c>
      <c r="P120" s="11">
        <v>88</v>
      </c>
      <c r="Q120" s="11">
        <v>82</v>
      </c>
      <c r="R120" s="14">
        <v>90</v>
      </c>
      <c r="S120" s="15" t="s">
        <v>1191</v>
      </c>
      <c r="T120" s="12"/>
      <c r="U120" s="12"/>
      <c r="V120" s="12"/>
      <c r="W120" s="12"/>
      <c r="X120" s="12"/>
    </row>
    <row r="121" spans="1:24" x14ac:dyDescent="0.25">
      <c r="A121" s="4">
        <v>120</v>
      </c>
      <c r="B121" s="9" t="s">
        <v>842</v>
      </c>
      <c r="C121" s="10" t="s">
        <v>938</v>
      </c>
      <c r="D121" s="8">
        <v>9563301935</v>
      </c>
      <c r="E121" s="10" t="s">
        <v>939</v>
      </c>
      <c r="F121" s="10" t="s">
        <v>68</v>
      </c>
      <c r="G121" s="10" t="s">
        <v>24</v>
      </c>
      <c r="H121" s="10" t="s">
        <v>18</v>
      </c>
      <c r="I121" s="10" t="s">
        <v>940</v>
      </c>
      <c r="J121" s="10" t="s">
        <v>941</v>
      </c>
      <c r="K121" s="10" t="s">
        <v>1145</v>
      </c>
      <c r="L121" s="10"/>
      <c r="M121" s="10" t="s">
        <v>20</v>
      </c>
      <c r="N121" s="11">
        <v>93</v>
      </c>
      <c r="O121" s="11">
        <v>100</v>
      </c>
      <c r="P121" s="11">
        <v>88</v>
      </c>
      <c r="Q121" s="11">
        <v>100</v>
      </c>
      <c r="R121" s="14">
        <v>70</v>
      </c>
      <c r="S121" s="15" t="s">
        <v>1191</v>
      </c>
      <c r="T121" s="12"/>
      <c r="U121" s="12"/>
      <c r="V121" s="12"/>
      <c r="W121" s="12"/>
      <c r="X121" s="12"/>
    </row>
    <row r="122" spans="1:24" hidden="1" x14ac:dyDescent="0.25">
      <c r="A122" s="4">
        <v>121</v>
      </c>
      <c r="B122" s="9" t="s">
        <v>996</v>
      </c>
      <c r="C122" s="10" t="s">
        <v>997</v>
      </c>
      <c r="D122" s="8" t="s">
        <v>998</v>
      </c>
      <c r="E122" s="10" t="s">
        <v>999</v>
      </c>
      <c r="F122" s="10" t="s">
        <v>68</v>
      </c>
      <c r="G122" s="10" t="s">
        <v>21</v>
      </c>
      <c r="H122" s="10" t="s">
        <v>25</v>
      </c>
      <c r="I122" s="10" t="s">
        <v>1000</v>
      </c>
      <c r="J122" s="10" t="s">
        <v>717</v>
      </c>
      <c r="K122" s="10" t="s">
        <v>1168</v>
      </c>
      <c r="L122" s="10"/>
      <c r="M122" s="10" t="s">
        <v>20</v>
      </c>
      <c r="N122" s="11">
        <v>61.67</v>
      </c>
      <c r="O122" s="11" t="s">
        <v>849</v>
      </c>
      <c r="P122" s="11" t="s">
        <v>849</v>
      </c>
      <c r="Q122" s="11" t="s">
        <v>849</v>
      </c>
      <c r="R122" s="14" t="s">
        <v>849</v>
      </c>
      <c r="S122" s="12"/>
      <c r="T122" s="12" t="s">
        <v>1191</v>
      </c>
      <c r="U122" s="12"/>
      <c r="V122" s="12"/>
      <c r="X122" s="12"/>
    </row>
    <row r="123" spans="1:24" hidden="1" x14ac:dyDescent="0.25">
      <c r="A123" s="4">
        <v>122</v>
      </c>
      <c r="B123" s="9" t="s">
        <v>393</v>
      </c>
      <c r="C123" s="10" t="s">
        <v>394</v>
      </c>
      <c r="D123" s="8">
        <v>86618172934</v>
      </c>
      <c r="E123" s="10" t="s">
        <v>395</v>
      </c>
      <c r="F123" s="10" t="s">
        <v>69</v>
      </c>
      <c r="G123" s="10" t="s">
        <v>24</v>
      </c>
      <c r="H123" s="10" t="s">
        <v>18</v>
      </c>
      <c r="I123" s="10" t="s">
        <v>396</v>
      </c>
      <c r="J123" s="10" t="s">
        <v>397</v>
      </c>
      <c r="K123" s="10" t="s">
        <v>1119</v>
      </c>
      <c r="L123" s="10"/>
      <c r="M123" s="10" t="s">
        <v>65</v>
      </c>
      <c r="N123" s="11">
        <v>67.67</v>
      </c>
      <c r="O123" s="11" t="s">
        <v>849</v>
      </c>
      <c r="P123" s="11" t="s">
        <v>849</v>
      </c>
      <c r="Q123" s="11" t="s">
        <v>849</v>
      </c>
      <c r="R123" s="14" t="s">
        <v>849</v>
      </c>
      <c r="S123" s="12"/>
      <c r="T123" s="12" t="s">
        <v>1191</v>
      </c>
      <c r="U123" s="12"/>
      <c r="V123" s="12"/>
      <c r="W123" s="12"/>
      <c r="X123" s="12"/>
    </row>
    <row r="124" spans="1:24" x14ac:dyDescent="0.25">
      <c r="A124" s="4">
        <v>123</v>
      </c>
      <c r="B124" s="9" t="s">
        <v>537</v>
      </c>
      <c r="C124" s="10" t="s">
        <v>538</v>
      </c>
      <c r="D124" s="8">
        <v>3122157977</v>
      </c>
      <c r="E124" s="10" t="s">
        <v>539</v>
      </c>
      <c r="F124" s="10" t="s">
        <v>69</v>
      </c>
      <c r="G124" s="10" t="s">
        <v>26</v>
      </c>
      <c r="H124" s="10" t="s">
        <v>37</v>
      </c>
      <c r="I124" s="10" t="s">
        <v>540</v>
      </c>
      <c r="J124" s="10"/>
      <c r="K124" s="10" t="s">
        <v>1180</v>
      </c>
      <c r="L124" s="10" t="s">
        <v>541</v>
      </c>
      <c r="M124" s="10" t="s">
        <v>20</v>
      </c>
      <c r="N124" s="11">
        <v>84</v>
      </c>
      <c r="O124" s="11">
        <v>96</v>
      </c>
      <c r="P124" s="11">
        <v>100</v>
      </c>
      <c r="Q124" s="11">
        <v>78</v>
      </c>
      <c r="R124" s="14">
        <v>90</v>
      </c>
      <c r="S124" s="12" t="s">
        <v>1191</v>
      </c>
      <c r="T124" s="12"/>
      <c r="U124" s="12"/>
      <c r="V124" s="12"/>
      <c r="W124" s="12"/>
      <c r="X124" s="12"/>
    </row>
    <row r="125" spans="1:24" x14ac:dyDescent="0.25">
      <c r="A125" s="4">
        <v>124</v>
      </c>
      <c r="B125" s="9" t="s">
        <v>801</v>
      </c>
      <c r="C125" s="10" t="s">
        <v>802</v>
      </c>
      <c r="D125" s="8">
        <v>8347988919</v>
      </c>
      <c r="E125" s="10" t="s">
        <v>803</v>
      </c>
      <c r="F125" s="10" t="s">
        <v>68</v>
      </c>
      <c r="G125" s="10" t="s">
        <v>26</v>
      </c>
      <c r="H125" s="10" t="s">
        <v>18</v>
      </c>
      <c r="I125" s="10" t="s">
        <v>104</v>
      </c>
      <c r="J125" s="10" t="s">
        <v>804</v>
      </c>
      <c r="K125" s="10" t="s">
        <v>1158</v>
      </c>
      <c r="L125" s="10"/>
      <c r="M125" s="10" t="s">
        <v>47</v>
      </c>
      <c r="N125" s="11">
        <v>100</v>
      </c>
      <c r="O125" s="11">
        <v>100</v>
      </c>
      <c r="P125" s="11">
        <v>100</v>
      </c>
      <c r="Q125" s="11">
        <v>94</v>
      </c>
      <c r="R125" s="14">
        <v>100</v>
      </c>
      <c r="S125" s="12" t="s">
        <v>1191</v>
      </c>
      <c r="T125" s="12"/>
      <c r="U125" s="12"/>
      <c r="X125" s="12"/>
    </row>
    <row r="126" spans="1:24" x14ac:dyDescent="0.25">
      <c r="A126" s="4">
        <v>125</v>
      </c>
      <c r="B126" s="9" t="s">
        <v>586</v>
      </c>
      <c r="C126" s="10" t="s">
        <v>587</v>
      </c>
      <c r="D126" s="8" t="s">
        <v>588</v>
      </c>
      <c r="E126" s="10" t="s">
        <v>589</v>
      </c>
      <c r="F126" s="10" t="s">
        <v>68</v>
      </c>
      <c r="G126" s="10" t="s">
        <v>21</v>
      </c>
      <c r="H126" s="10" t="s">
        <v>18</v>
      </c>
      <c r="I126" s="10" t="s">
        <v>121</v>
      </c>
      <c r="J126" s="10" t="s">
        <v>590</v>
      </c>
      <c r="K126" s="10" t="s">
        <v>1061</v>
      </c>
      <c r="L126" s="10"/>
      <c r="M126" s="10" t="s">
        <v>20</v>
      </c>
      <c r="N126" s="11">
        <v>94</v>
      </c>
      <c r="O126" s="11">
        <v>81</v>
      </c>
      <c r="P126" s="11">
        <v>93.33</v>
      </c>
      <c r="Q126" s="11">
        <v>86</v>
      </c>
      <c r="R126" s="14">
        <v>91</v>
      </c>
      <c r="S126" s="15" t="s">
        <v>1191</v>
      </c>
      <c r="T126" s="12"/>
      <c r="U126" s="12"/>
      <c r="V126" s="12"/>
      <c r="X126" s="12"/>
    </row>
    <row r="127" spans="1:24" hidden="1" x14ac:dyDescent="0.25">
      <c r="A127" s="4">
        <v>126</v>
      </c>
      <c r="B127" s="9" t="s">
        <v>451</v>
      </c>
      <c r="C127" s="10" t="s">
        <v>452</v>
      </c>
      <c r="D127" s="8">
        <v>6266522942</v>
      </c>
      <c r="E127" s="10" t="s">
        <v>453</v>
      </c>
      <c r="F127" s="10" t="s">
        <v>68</v>
      </c>
      <c r="G127" s="10" t="s">
        <v>26</v>
      </c>
      <c r="H127" s="10" t="s">
        <v>22</v>
      </c>
      <c r="I127" s="10" t="s">
        <v>454</v>
      </c>
      <c r="J127" s="10" t="s">
        <v>455</v>
      </c>
      <c r="K127" s="10" t="s">
        <v>1146</v>
      </c>
      <c r="L127" s="10"/>
      <c r="M127" s="10" t="s">
        <v>20</v>
      </c>
      <c r="N127" s="11" t="s">
        <v>849</v>
      </c>
      <c r="O127" s="11" t="s">
        <v>849</v>
      </c>
      <c r="P127" s="11" t="s">
        <v>849</v>
      </c>
      <c r="Q127" s="11" t="s">
        <v>849</v>
      </c>
      <c r="R127" s="14" t="s">
        <v>849</v>
      </c>
      <c r="S127" s="12"/>
      <c r="T127" s="12"/>
      <c r="U127" s="12"/>
      <c r="V127" s="12" t="s">
        <v>1191</v>
      </c>
      <c r="W127" s="12"/>
      <c r="X127" s="12"/>
    </row>
    <row r="128" spans="1:24" x14ac:dyDescent="0.25">
      <c r="A128" s="4">
        <v>127</v>
      </c>
      <c r="B128" s="9" t="s">
        <v>656</v>
      </c>
      <c r="C128" s="10" t="s">
        <v>657</v>
      </c>
      <c r="D128" s="8">
        <v>4699375561</v>
      </c>
      <c r="E128" s="10" t="s">
        <v>658</v>
      </c>
      <c r="F128" s="10" t="s">
        <v>68</v>
      </c>
      <c r="G128" s="10" t="s">
        <v>17</v>
      </c>
      <c r="H128" s="10" t="s">
        <v>25</v>
      </c>
      <c r="I128" s="10" t="s">
        <v>121</v>
      </c>
      <c r="J128" s="10"/>
      <c r="K128" s="10" t="s">
        <v>1162</v>
      </c>
      <c r="L128" s="10"/>
      <c r="M128" s="10" t="s">
        <v>33</v>
      </c>
      <c r="N128" s="11">
        <v>92</v>
      </c>
      <c r="O128" s="11">
        <v>77</v>
      </c>
      <c r="P128" s="11">
        <v>92</v>
      </c>
      <c r="Q128" s="11">
        <v>86</v>
      </c>
      <c r="R128" s="14">
        <v>70</v>
      </c>
      <c r="S128" s="15" t="s">
        <v>1191</v>
      </c>
      <c r="T128" s="12"/>
      <c r="U128" s="12"/>
      <c r="V128" s="12"/>
      <c r="X128" s="12"/>
    </row>
    <row r="129" spans="1:24" x14ac:dyDescent="0.25">
      <c r="A129" s="4">
        <v>128</v>
      </c>
      <c r="B129" s="9" t="s">
        <v>422</v>
      </c>
      <c r="C129" s="10" t="s">
        <v>423</v>
      </c>
      <c r="D129" s="8" t="s">
        <v>424</v>
      </c>
      <c r="E129" s="10" t="s">
        <v>425</v>
      </c>
      <c r="F129" s="10" t="s">
        <v>68</v>
      </c>
      <c r="G129" s="10" t="s">
        <v>19</v>
      </c>
      <c r="H129" s="10" t="s">
        <v>18</v>
      </c>
      <c r="I129" s="10" t="s">
        <v>426</v>
      </c>
      <c r="J129" s="10" t="s">
        <v>76</v>
      </c>
      <c r="K129" s="10" t="s">
        <v>1132</v>
      </c>
      <c r="L129" s="10"/>
      <c r="M129" s="10" t="s">
        <v>20</v>
      </c>
      <c r="N129" s="11">
        <v>96</v>
      </c>
      <c r="O129" s="11">
        <v>100</v>
      </c>
      <c r="P129" s="11">
        <v>100</v>
      </c>
      <c r="Q129" s="11">
        <v>96</v>
      </c>
      <c r="R129" s="14">
        <v>95</v>
      </c>
      <c r="S129" s="12" t="s">
        <v>1191</v>
      </c>
      <c r="T129" s="12"/>
      <c r="U129" s="12"/>
      <c r="V129" s="12"/>
      <c r="W129" s="12"/>
      <c r="X129" s="12"/>
    </row>
    <row r="130" spans="1:24" hidden="1" x14ac:dyDescent="0.25">
      <c r="A130" s="4">
        <v>129</v>
      </c>
      <c r="B130" s="9" t="s">
        <v>830</v>
      </c>
      <c r="C130" s="10" t="s">
        <v>893</v>
      </c>
      <c r="D130" s="8">
        <v>1681077914</v>
      </c>
      <c r="E130" s="10" t="s">
        <v>894</v>
      </c>
      <c r="F130" s="10" t="s">
        <v>69</v>
      </c>
      <c r="G130" s="10" t="s">
        <v>26</v>
      </c>
      <c r="H130" s="10" t="s">
        <v>18</v>
      </c>
      <c r="I130" s="10" t="s">
        <v>895</v>
      </c>
      <c r="J130" s="10" t="s">
        <v>896</v>
      </c>
      <c r="K130" s="10" t="s">
        <v>1080</v>
      </c>
      <c r="L130" s="10"/>
      <c r="M130" s="10" t="s">
        <v>20</v>
      </c>
      <c r="N130" s="11">
        <v>60.67</v>
      </c>
      <c r="O130" s="11" t="s">
        <v>849</v>
      </c>
      <c r="P130" s="11" t="s">
        <v>849</v>
      </c>
      <c r="Q130" s="11" t="s">
        <v>849</v>
      </c>
      <c r="R130" s="14" t="s">
        <v>849</v>
      </c>
      <c r="S130" s="12"/>
      <c r="T130" s="12" t="s">
        <v>1191</v>
      </c>
      <c r="U130" s="12"/>
      <c r="V130" s="12"/>
      <c r="W130" s="12"/>
      <c r="X130" s="12"/>
    </row>
    <row r="131" spans="1:24" ht="25.5" x14ac:dyDescent="0.25">
      <c r="A131" s="4">
        <v>130</v>
      </c>
      <c r="B131" s="9" t="s">
        <v>250</v>
      </c>
      <c r="C131" s="10" t="s">
        <v>251</v>
      </c>
      <c r="D131" s="8" t="s">
        <v>252</v>
      </c>
      <c r="E131" s="10" t="s">
        <v>253</v>
      </c>
      <c r="F131" s="10" t="s">
        <v>68</v>
      </c>
      <c r="G131" s="10" t="s">
        <v>26</v>
      </c>
      <c r="H131" s="10" t="s">
        <v>18</v>
      </c>
      <c r="I131" s="10" t="s">
        <v>254</v>
      </c>
      <c r="J131" s="10" t="s">
        <v>255</v>
      </c>
      <c r="K131" s="10" t="s">
        <v>1062</v>
      </c>
      <c r="L131" s="10"/>
      <c r="M131" s="10" t="s">
        <v>45</v>
      </c>
      <c r="N131" s="11">
        <v>84</v>
      </c>
      <c r="O131" s="11">
        <v>100</v>
      </c>
      <c r="P131" s="11">
        <v>88</v>
      </c>
      <c r="Q131" s="11">
        <v>96</v>
      </c>
      <c r="R131" s="14">
        <v>81</v>
      </c>
      <c r="S131" s="12" t="s">
        <v>1191</v>
      </c>
      <c r="T131" s="12"/>
      <c r="U131" s="12"/>
      <c r="V131" s="12"/>
      <c r="W131" s="12"/>
      <c r="X131" s="12"/>
    </row>
    <row r="132" spans="1:24" hidden="1" x14ac:dyDescent="0.25">
      <c r="A132" s="4">
        <v>131</v>
      </c>
      <c r="B132" s="9" t="s">
        <v>847</v>
      </c>
      <c r="C132" s="10" t="s">
        <v>956</v>
      </c>
      <c r="D132" s="8">
        <v>10061257958</v>
      </c>
      <c r="E132" s="10" t="s">
        <v>957</v>
      </c>
      <c r="F132" s="10" t="s">
        <v>69</v>
      </c>
      <c r="G132" s="10" t="s">
        <v>24</v>
      </c>
      <c r="H132" s="10" t="s">
        <v>22</v>
      </c>
      <c r="I132" s="10" t="s">
        <v>958</v>
      </c>
      <c r="J132" s="10" t="s">
        <v>959</v>
      </c>
      <c r="K132" s="10" t="s">
        <v>1173</v>
      </c>
      <c r="L132" s="10"/>
      <c r="M132" s="10" t="s">
        <v>59</v>
      </c>
      <c r="N132" s="11">
        <v>91</v>
      </c>
      <c r="O132" s="11">
        <v>85</v>
      </c>
      <c r="P132" s="11">
        <v>88</v>
      </c>
      <c r="Q132" s="11" t="s">
        <v>849</v>
      </c>
      <c r="R132" s="14" t="s">
        <v>849</v>
      </c>
      <c r="S132" s="12"/>
      <c r="T132" s="12"/>
      <c r="U132" s="12" t="s">
        <v>1191</v>
      </c>
      <c r="V132" s="12"/>
      <c r="W132" s="12"/>
      <c r="X132" s="12"/>
    </row>
    <row r="133" spans="1:24" hidden="1" x14ac:dyDescent="0.25">
      <c r="A133" s="4">
        <v>132</v>
      </c>
      <c r="B133" s="9" t="s">
        <v>546</v>
      </c>
      <c r="C133" s="10" t="s">
        <v>547</v>
      </c>
      <c r="D133" s="8">
        <v>4732586929</v>
      </c>
      <c r="E133" s="10" t="s">
        <v>548</v>
      </c>
      <c r="F133" s="10" t="s">
        <v>68</v>
      </c>
      <c r="G133" s="10" t="s">
        <v>24</v>
      </c>
      <c r="H133" s="10" t="s">
        <v>37</v>
      </c>
      <c r="I133" s="10" t="s">
        <v>446</v>
      </c>
      <c r="J133" s="10" t="s">
        <v>446</v>
      </c>
      <c r="K133" s="10" t="s">
        <v>1182</v>
      </c>
      <c r="L133" s="10"/>
      <c r="M133" s="10" t="s">
        <v>34</v>
      </c>
      <c r="N133" s="11" t="s">
        <v>849</v>
      </c>
      <c r="O133" s="11" t="s">
        <v>849</v>
      </c>
      <c r="P133" s="11" t="s">
        <v>849</v>
      </c>
      <c r="Q133" s="11" t="s">
        <v>849</v>
      </c>
      <c r="R133" s="14" t="s">
        <v>849</v>
      </c>
      <c r="S133" s="12"/>
      <c r="T133" s="12"/>
      <c r="U133" s="12"/>
      <c r="V133" s="12" t="s">
        <v>1191</v>
      </c>
      <c r="W133" s="12"/>
      <c r="X133" s="12"/>
    </row>
    <row r="134" spans="1:24" x14ac:dyDescent="0.25">
      <c r="A134" s="4">
        <v>133</v>
      </c>
      <c r="B134" s="9" t="s">
        <v>751</v>
      </c>
      <c r="C134" s="10" t="s">
        <v>752</v>
      </c>
      <c r="D134" s="8" t="s">
        <v>753</v>
      </c>
      <c r="E134" s="10" t="s">
        <v>754</v>
      </c>
      <c r="F134" s="10" t="s">
        <v>68</v>
      </c>
      <c r="G134" s="10" t="s">
        <v>17</v>
      </c>
      <c r="H134" s="10" t="s">
        <v>18</v>
      </c>
      <c r="I134" s="10" t="s">
        <v>755</v>
      </c>
      <c r="J134" s="10" t="s">
        <v>756</v>
      </c>
      <c r="K134" s="10" t="s">
        <v>1093</v>
      </c>
      <c r="L134" s="10"/>
      <c r="M134" s="10" t="s">
        <v>59</v>
      </c>
      <c r="N134" s="11">
        <v>100</v>
      </c>
      <c r="O134" s="11">
        <v>100</v>
      </c>
      <c r="P134" s="11">
        <v>100</v>
      </c>
      <c r="Q134" s="11">
        <v>88</v>
      </c>
      <c r="R134" s="14">
        <v>95</v>
      </c>
      <c r="S134" s="12" t="s">
        <v>1191</v>
      </c>
      <c r="T134" s="12"/>
      <c r="U134" s="12"/>
      <c r="V134" s="12"/>
      <c r="X134" s="12"/>
    </row>
    <row r="135" spans="1:24" x14ac:dyDescent="0.25">
      <c r="A135" s="4">
        <v>134</v>
      </c>
      <c r="B135" s="9" t="s">
        <v>695</v>
      </c>
      <c r="C135" s="10" t="s">
        <v>696</v>
      </c>
      <c r="D135" s="8" t="s">
        <v>697</v>
      </c>
      <c r="E135" s="10" t="s">
        <v>698</v>
      </c>
      <c r="F135" s="10" t="s">
        <v>68</v>
      </c>
      <c r="G135" s="10" t="s">
        <v>21</v>
      </c>
      <c r="H135" s="10" t="s">
        <v>22</v>
      </c>
      <c r="I135" s="10" t="s">
        <v>121</v>
      </c>
      <c r="J135" s="10" t="s">
        <v>699</v>
      </c>
      <c r="K135" s="10" t="s">
        <v>1043</v>
      </c>
      <c r="L135" s="10"/>
      <c r="M135" s="10" t="s">
        <v>20</v>
      </c>
      <c r="N135" s="11">
        <v>81.33</v>
      </c>
      <c r="O135" s="11">
        <v>71.63</v>
      </c>
      <c r="P135" s="11">
        <v>86</v>
      </c>
      <c r="Q135" s="11">
        <v>86</v>
      </c>
      <c r="R135" s="14">
        <v>91</v>
      </c>
      <c r="S135" s="15" t="s">
        <v>1191</v>
      </c>
      <c r="T135" s="12"/>
      <c r="U135" s="12"/>
      <c r="V135" s="12"/>
      <c r="W135" s="12"/>
      <c r="X135" s="12"/>
    </row>
    <row r="136" spans="1:24" x14ac:dyDescent="0.25">
      <c r="A136" s="4">
        <v>135</v>
      </c>
      <c r="B136" s="9" t="s">
        <v>700</v>
      </c>
      <c r="C136" s="10" t="s">
        <v>701</v>
      </c>
      <c r="D136" s="8">
        <v>98848020178</v>
      </c>
      <c r="E136" s="10" t="s">
        <v>702</v>
      </c>
      <c r="F136" s="10" t="s">
        <v>68</v>
      </c>
      <c r="G136" s="10" t="s">
        <v>17</v>
      </c>
      <c r="H136" s="10" t="s">
        <v>18</v>
      </c>
      <c r="I136" s="10" t="s">
        <v>121</v>
      </c>
      <c r="J136" s="10" t="s">
        <v>703</v>
      </c>
      <c r="K136" s="10" t="s">
        <v>1046</v>
      </c>
      <c r="L136" s="10"/>
      <c r="M136" s="10" t="s">
        <v>50</v>
      </c>
      <c r="N136" s="11">
        <v>84</v>
      </c>
      <c r="O136" s="11">
        <v>96</v>
      </c>
      <c r="P136" s="11">
        <v>86.75</v>
      </c>
      <c r="Q136" s="11">
        <v>82</v>
      </c>
      <c r="R136" s="14">
        <v>86</v>
      </c>
      <c r="S136" s="15" t="s">
        <v>1191</v>
      </c>
      <c r="T136" s="12"/>
      <c r="U136" s="12"/>
      <c r="V136" s="12"/>
      <c r="W136" s="12"/>
      <c r="X136" s="12"/>
    </row>
    <row r="137" spans="1:24" x14ac:dyDescent="0.25">
      <c r="A137" s="4">
        <v>136</v>
      </c>
      <c r="B137" s="9" t="s">
        <v>558</v>
      </c>
      <c r="C137" s="10" t="s">
        <v>559</v>
      </c>
      <c r="D137" s="8">
        <v>98540440091</v>
      </c>
      <c r="E137" s="10" t="s">
        <v>560</v>
      </c>
      <c r="F137" s="10" t="s">
        <v>68</v>
      </c>
      <c r="G137" s="10" t="s">
        <v>49</v>
      </c>
      <c r="H137" s="10" t="s">
        <v>18</v>
      </c>
      <c r="I137" s="10" t="s">
        <v>121</v>
      </c>
      <c r="J137" s="10" t="s">
        <v>561</v>
      </c>
      <c r="K137" s="10" t="s">
        <v>1008</v>
      </c>
      <c r="L137" s="10"/>
      <c r="M137" s="10" t="s">
        <v>33</v>
      </c>
      <c r="N137" s="11">
        <v>100</v>
      </c>
      <c r="O137" s="11">
        <v>100</v>
      </c>
      <c r="P137" s="11">
        <v>100</v>
      </c>
      <c r="Q137" s="11">
        <v>100</v>
      </c>
      <c r="R137" s="14">
        <v>100</v>
      </c>
      <c r="S137" s="15" t="s">
        <v>1191</v>
      </c>
      <c r="T137" s="12"/>
      <c r="U137" s="12"/>
      <c r="V137" s="12"/>
      <c r="W137" s="12"/>
      <c r="X137" s="12"/>
    </row>
    <row r="138" spans="1:24" ht="25.5" x14ac:dyDescent="0.25">
      <c r="A138" s="4">
        <v>137</v>
      </c>
      <c r="B138" s="9" t="s">
        <v>358</v>
      </c>
      <c r="C138" s="10" t="s">
        <v>359</v>
      </c>
      <c r="D138" s="8">
        <v>88567729904</v>
      </c>
      <c r="E138" s="10" t="s">
        <v>360</v>
      </c>
      <c r="F138" s="10" t="s">
        <v>69</v>
      </c>
      <c r="G138" s="10" t="s">
        <v>24</v>
      </c>
      <c r="H138" s="10" t="s">
        <v>18</v>
      </c>
      <c r="I138" s="10" t="s">
        <v>361</v>
      </c>
      <c r="J138" s="10" t="s">
        <v>362</v>
      </c>
      <c r="K138" s="10" t="s">
        <v>1105</v>
      </c>
      <c r="L138" s="10"/>
      <c r="M138" s="10" t="s">
        <v>59</v>
      </c>
      <c r="N138" s="11">
        <v>100</v>
      </c>
      <c r="O138" s="11">
        <v>100</v>
      </c>
      <c r="P138" s="11">
        <v>100</v>
      </c>
      <c r="Q138" s="11">
        <v>94</v>
      </c>
      <c r="R138" s="14">
        <v>72</v>
      </c>
      <c r="S138" s="12" t="s">
        <v>1191</v>
      </c>
      <c r="T138" s="12"/>
      <c r="U138" s="12"/>
      <c r="V138" s="12"/>
      <c r="X138" s="12"/>
    </row>
    <row r="139" spans="1:24" x14ac:dyDescent="0.25">
      <c r="A139" s="4">
        <v>138</v>
      </c>
      <c r="B139" s="9" t="s">
        <v>987</v>
      </c>
      <c r="C139" s="10" t="s">
        <v>988</v>
      </c>
      <c r="D139" s="8">
        <v>12590963947</v>
      </c>
      <c r="E139" s="10" t="s">
        <v>989</v>
      </c>
      <c r="F139" s="10" t="s">
        <v>68</v>
      </c>
      <c r="G139" s="10" t="s">
        <v>21</v>
      </c>
      <c r="H139" s="10" t="s">
        <v>25</v>
      </c>
      <c r="I139" s="10" t="s">
        <v>238</v>
      </c>
      <c r="J139" s="10" t="s">
        <v>990</v>
      </c>
      <c r="K139" s="10" t="s">
        <v>1063</v>
      </c>
      <c r="L139" s="10"/>
      <c r="M139" s="10" t="s">
        <v>20</v>
      </c>
      <c r="N139" s="11">
        <v>100</v>
      </c>
      <c r="O139" s="11">
        <v>76.63</v>
      </c>
      <c r="P139" s="11">
        <v>96</v>
      </c>
      <c r="Q139" s="11">
        <v>80</v>
      </c>
      <c r="R139" s="14">
        <v>95</v>
      </c>
      <c r="S139" s="15" t="s">
        <v>1191</v>
      </c>
      <c r="T139" s="12"/>
      <c r="U139" s="12"/>
      <c r="V139" s="12"/>
      <c r="W139" s="12"/>
      <c r="X139" s="12"/>
    </row>
    <row r="140" spans="1:24" x14ac:dyDescent="0.25">
      <c r="A140" s="4">
        <v>139</v>
      </c>
      <c r="B140" s="2" t="s">
        <v>627</v>
      </c>
      <c r="C140" s="1" t="s">
        <v>628</v>
      </c>
      <c r="D140" s="8" t="s">
        <v>629</v>
      </c>
      <c r="E140" s="1" t="s">
        <v>630</v>
      </c>
      <c r="F140" s="1" t="s">
        <v>68</v>
      </c>
      <c r="G140" s="1" t="s">
        <v>26</v>
      </c>
      <c r="H140" s="1" t="s">
        <v>18</v>
      </c>
      <c r="I140" s="1" t="s">
        <v>621</v>
      </c>
      <c r="J140" s="1" t="s">
        <v>631</v>
      </c>
      <c r="K140" s="1" t="s">
        <v>1115</v>
      </c>
      <c r="L140" s="1"/>
      <c r="M140" s="1" t="s">
        <v>58</v>
      </c>
      <c r="N140" s="3">
        <v>93</v>
      </c>
      <c r="O140" s="3">
        <v>85</v>
      </c>
      <c r="P140" s="3">
        <v>78.75</v>
      </c>
      <c r="Q140" s="3">
        <v>100</v>
      </c>
      <c r="R140" s="13">
        <v>80</v>
      </c>
      <c r="S140" s="12" t="s">
        <v>1191</v>
      </c>
      <c r="T140" s="12"/>
      <c r="U140" s="12"/>
      <c r="V140" s="12"/>
      <c r="X140" s="12"/>
    </row>
    <row r="141" spans="1:24" x14ac:dyDescent="0.25">
      <c r="A141" s="4">
        <v>140</v>
      </c>
      <c r="B141" s="9" t="s">
        <v>527</v>
      </c>
      <c r="C141" s="10" t="s">
        <v>528</v>
      </c>
      <c r="D141" s="8">
        <v>34354988895</v>
      </c>
      <c r="E141" s="10" t="s">
        <v>529</v>
      </c>
      <c r="F141" s="10" t="s">
        <v>68</v>
      </c>
      <c r="G141" s="10" t="s">
        <v>17</v>
      </c>
      <c r="H141" s="10" t="s">
        <v>23</v>
      </c>
      <c r="I141" s="10" t="s">
        <v>530</v>
      </c>
      <c r="J141" s="10" t="s">
        <v>531</v>
      </c>
      <c r="K141" s="10" t="s">
        <v>1178</v>
      </c>
      <c r="L141" s="10"/>
      <c r="M141" s="10" t="s">
        <v>50</v>
      </c>
      <c r="N141" s="11">
        <v>87.33</v>
      </c>
      <c r="O141" s="11">
        <v>91.63</v>
      </c>
      <c r="P141" s="11">
        <v>85</v>
      </c>
      <c r="Q141" s="11">
        <v>100</v>
      </c>
      <c r="R141" s="14">
        <v>100</v>
      </c>
      <c r="S141" s="12" t="s">
        <v>1191</v>
      </c>
      <c r="T141" s="12"/>
      <c r="U141" s="12"/>
      <c r="V141" s="12"/>
      <c r="X141" s="12"/>
    </row>
    <row r="142" spans="1:24" hidden="1" x14ac:dyDescent="0.25">
      <c r="A142" s="4">
        <v>141</v>
      </c>
      <c r="B142" s="9" t="s">
        <v>273</v>
      </c>
      <c r="C142" s="10" t="s">
        <v>274</v>
      </c>
      <c r="D142" s="8">
        <v>5924641996</v>
      </c>
      <c r="E142" s="10" t="s">
        <v>275</v>
      </c>
      <c r="F142" s="10" t="s">
        <v>68</v>
      </c>
      <c r="G142" s="10" t="s">
        <v>24</v>
      </c>
      <c r="H142" s="10" t="s">
        <v>22</v>
      </c>
      <c r="I142" s="10" t="s">
        <v>276</v>
      </c>
      <c r="J142" s="10" t="s">
        <v>277</v>
      </c>
      <c r="K142" s="10" t="s">
        <v>1070</v>
      </c>
      <c r="L142" s="10"/>
      <c r="M142" s="10" t="s">
        <v>52</v>
      </c>
      <c r="N142" s="11" t="s">
        <v>849</v>
      </c>
      <c r="O142" s="11" t="s">
        <v>849</v>
      </c>
      <c r="P142" s="11" t="s">
        <v>849</v>
      </c>
      <c r="Q142" s="11" t="s">
        <v>849</v>
      </c>
      <c r="R142" s="14" t="s">
        <v>849</v>
      </c>
      <c r="S142" s="12"/>
      <c r="T142" s="12"/>
      <c r="U142" s="12"/>
      <c r="V142" s="12" t="s">
        <v>1191</v>
      </c>
      <c r="X142" s="12"/>
    </row>
    <row r="143" spans="1:24" hidden="1" x14ac:dyDescent="0.25">
      <c r="A143" s="4">
        <v>142</v>
      </c>
      <c r="B143" s="9" t="s">
        <v>632</v>
      </c>
      <c r="C143" s="10" t="s">
        <v>633</v>
      </c>
      <c r="D143" s="8">
        <v>9488566965</v>
      </c>
      <c r="E143" s="10" t="s">
        <v>634</v>
      </c>
      <c r="F143" s="10" t="s">
        <v>69</v>
      </c>
      <c r="G143" s="10" t="s">
        <v>26</v>
      </c>
      <c r="H143" s="10" t="s">
        <v>22</v>
      </c>
      <c r="I143" s="10" t="s">
        <v>635</v>
      </c>
      <c r="J143" s="10"/>
      <c r="K143" s="10" t="s">
        <v>1118</v>
      </c>
      <c r="L143" s="10"/>
      <c r="M143" s="10" t="s">
        <v>59</v>
      </c>
      <c r="N143" s="11">
        <v>93</v>
      </c>
      <c r="O143" s="11" t="s">
        <v>849</v>
      </c>
      <c r="P143" s="11" t="s">
        <v>849</v>
      </c>
      <c r="Q143" s="11" t="s">
        <v>849</v>
      </c>
      <c r="R143" s="14" t="s">
        <v>849</v>
      </c>
      <c r="S143" s="12"/>
      <c r="T143" s="12"/>
      <c r="U143" s="12" t="s">
        <v>1191</v>
      </c>
      <c r="V143" s="12"/>
      <c r="X143" s="12"/>
    </row>
    <row r="144" spans="1:24" x14ac:dyDescent="0.25">
      <c r="A144" s="4">
        <v>143</v>
      </c>
      <c r="B144" s="9" t="s">
        <v>567</v>
      </c>
      <c r="C144" s="10" t="s">
        <v>568</v>
      </c>
      <c r="D144" s="8">
        <v>81392362172</v>
      </c>
      <c r="E144" s="10" t="s">
        <v>569</v>
      </c>
      <c r="F144" s="10" t="s">
        <v>68</v>
      </c>
      <c r="G144" s="10" t="s">
        <v>26</v>
      </c>
      <c r="H144" s="10" t="s">
        <v>25</v>
      </c>
      <c r="I144" s="10" t="s">
        <v>570</v>
      </c>
      <c r="J144" s="10" t="s">
        <v>561</v>
      </c>
      <c r="K144" s="10" t="s">
        <v>1041</v>
      </c>
      <c r="L144" s="10"/>
      <c r="M144" s="10" t="s">
        <v>20</v>
      </c>
      <c r="N144" s="11">
        <v>81</v>
      </c>
      <c r="O144" s="11">
        <v>85</v>
      </c>
      <c r="P144" s="11">
        <v>70.83</v>
      </c>
      <c r="Q144" s="11">
        <v>86</v>
      </c>
      <c r="R144" s="14">
        <v>90</v>
      </c>
      <c r="S144" s="15" t="s">
        <v>1191</v>
      </c>
      <c r="T144" s="12"/>
      <c r="U144" s="12"/>
      <c r="X144" s="12"/>
    </row>
    <row r="145" spans="1:24" x14ac:dyDescent="0.25">
      <c r="A145" s="4">
        <v>144</v>
      </c>
      <c r="B145" s="9" t="s">
        <v>101</v>
      </c>
      <c r="C145" s="10" t="s">
        <v>102</v>
      </c>
      <c r="D145" s="8">
        <v>51472058968</v>
      </c>
      <c r="E145" s="10" t="s">
        <v>103</v>
      </c>
      <c r="F145" s="10" t="s">
        <v>68</v>
      </c>
      <c r="G145" s="10" t="s">
        <v>26</v>
      </c>
      <c r="H145" s="10" t="s">
        <v>18</v>
      </c>
      <c r="I145" s="10" t="s">
        <v>104</v>
      </c>
      <c r="J145" s="10" t="s">
        <v>105</v>
      </c>
      <c r="K145" s="10" t="s">
        <v>1006</v>
      </c>
      <c r="L145" s="10"/>
      <c r="M145" s="10" t="s">
        <v>20</v>
      </c>
      <c r="N145" s="11">
        <v>100</v>
      </c>
      <c r="O145" s="11">
        <v>100</v>
      </c>
      <c r="P145" s="11">
        <v>100</v>
      </c>
      <c r="Q145" s="11">
        <v>100</v>
      </c>
      <c r="R145" s="14">
        <v>100</v>
      </c>
      <c r="S145" s="12" t="s">
        <v>1191</v>
      </c>
      <c r="T145" s="12"/>
      <c r="U145" s="12"/>
      <c r="V145" s="12"/>
      <c r="W145" s="12"/>
      <c r="X145" s="12"/>
    </row>
    <row r="146" spans="1:24" hidden="1" x14ac:dyDescent="0.25">
      <c r="A146" s="4">
        <v>145</v>
      </c>
      <c r="B146" s="9" t="s">
        <v>156</v>
      </c>
      <c r="C146" s="10" t="s">
        <v>157</v>
      </c>
      <c r="D146" s="8">
        <v>4680236582</v>
      </c>
      <c r="E146" s="10" t="s">
        <v>158</v>
      </c>
      <c r="F146" s="10" t="s">
        <v>68</v>
      </c>
      <c r="G146" s="10" t="s">
        <v>26</v>
      </c>
      <c r="H146" s="10" t="s">
        <v>22</v>
      </c>
      <c r="I146" s="10" t="s">
        <v>159</v>
      </c>
      <c r="J146" s="10" t="s">
        <v>160</v>
      </c>
      <c r="K146" s="10" t="s">
        <v>1021</v>
      </c>
      <c r="L146" s="10"/>
      <c r="M146" s="10" t="s">
        <v>50</v>
      </c>
      <c r="N146" s="11" t="s">
        <v>849</v>
      </c>
      <c r="O146" s="11" t="s">
        <v>849</v>
      </c>
      <c r="P146" s="11" t="s">
        <v>849</v>
      </c>
      <c r="Q146" s="11" t="s">
        <v>849</v>
      </c>
      <c r="R146" s="14" t="s">
        <v>849</v>
      </c>
      <c r="S146" s="12"/>
      <c r="T146" s="12"/>
      <c r="U146" s="12"/>
      <c r="V146" s="12" t="s">
        <v>1191</v>
      </c>
      <c r="W146" s="12"/>
      <c r="X146" s="12"/>
    </row>
    <row r="147" spans="1:24" hidden="1" x14ac:dyDescent="0.25">
      <c r="A147" s="4">
        <v>146</v>
      </c>
      <c r="B147" s="9" t="s">
        <v>268</v>
      </c>
      <c r="C147" s="10" t="s">
        <v>269</v>
      </c>
      <c r="D147" s="8" t="s">
        <v>270</v>
      </c>
      <c r="E147" s="10" t="s">
        <v>271</v>
      </c>
      <c r="F147" s="10" t="s">
        <v>68</v>
      </c>
      <c r="G147" s="10" t="s">
        <v>26</v>
      </c>
      <c r="H147" s="10" t="s">
        <v>25</v>
      </c>
      <c r="I147" s="10" t="s">
        <v>121</v>
      </c>
      <c r="J147" s="10" t="s">
        <v>272</v>
      </c>
      <c r="K147" s="10" t="s">
        <v>1069</v>
      </c>
      <c r="L147" s="10"/>
      <c r="M147" s="10" t="s">
        <v>51</v>
      </c>
      <c r="N147" s="11">
        <v>71.33</v>
      </c>
      <c r="O147" s="11">
        <v>100</v>
      </c>
      <c r="P147" s="11">
        <v>88</v>
      </c>
      <c r="Q147" s="11">
        <v>92</v>
      </c>
      <c r="R147" s="14">
        <v>61</v>
      </c>
      <c r="S147" s="12"/>
      <c r="T147" s="12" t="s">
        <v>1191</v>
      </c>
      <c r="U147" s="12"/>
      <c r="V147" s="12"/>
      <c r="W147" s="12"/>
      <c r="X147" s="12"/>
    </row>
    <row r="148" spans="1:24" hidden="1" x14ac:dyDescent="0.25">
      <c r="A148" s="4">
        <v>147</v>
      </c>
      <c r="B148" s="9" t="s">
        <v>106</v>
      </c>
      <c r="C148" s="10" t="s">
        <v>107</v>
      </c>
      <c r="D148" s="8" t="s">
        <v>108</v>
      </c>
      <c r="E148" s="10" t="s">
        <v>109</v>
      </c>
      <c r="F148" s="10" t="s">
        <v>69</v>
      </c>
      <c r="G148" s="10" t="s">
        <v>19</v>
      </c>
      <c r="H148" s="10" t="s">
        <v>25</v>
      </c>
      <c r="I148" s="10" t="s">
        <v>110</v>
      </c>
      <c r="J148" s="10" t="s">
        <v>111</v>
      </c>
      <c r="K148" s="10" t="s">
        <v>1009</v>
      </c>
      <c r="L148" s="10"/>
      <c r="M148" s="10" t="s">
        <v>20</v>
      </c>
      <c r="N148" s="11" t="s">
        <v>849</v>
      </c>
      <c r="O148" s="11" t="s">
        <v>849</v>
      </c>
      <c r="P148" s="11" t="s">
        <v>849</v>
      </c>
      <c r="Q148" s="11" t="s">
        <v>849</v>
      </c>
      <c r="R148" s="14" t="s">
        <v>849</v>
      </c>
      <c r="S148" s="12"/>
      <c r="T148" s="12"/>
      <c r="U148" s="12"/>
      <c r="V148" s="12" t="s">
        <v>1191</v>
      </c>
      <c r="X148" s="12"/>
    </row>
    <row r="149" spans="1:24" hidden="1" x14ac:dyDescent="0.25">
      <c r="A149" s="4">
        <v>148</v>
      </c>
      <c r="B149" s="9" t="s">
        <v>824</v>
      </c>
      <c r="C149" s="10" t="s">
        <v>867</v>
      </c>
      <c r="D149" s="8" t="s">
        <v>868</v>
      </c>
      <c r="E149" s="10" t="s">
        <v>869</v>
      </c>
      <c r="F149" s="10" t="s">
        <v>69</v>
      </c>
      <c r="G149" s="10" t="s">
        <v>26</v>
      </c>
      <c r="H149" s="10" t="s">
        <v>18</v>
      </c>
      <c r="I149" s="10" t="s">
        <v>870</v>
      </c>
      <c r="J149" s="10"/>
      <c r="K149" s="10" t="s">
        <v>1040</v>
      </c>
      <c r="L149" s="10"/>
      <c r="M149" s="10" t="s">
        <v>57</v>
      </c>
      <c r="N149" s="11">
        <v>90</v>
      </c>
      <c r="O149" s="11">
        <v>92</v>
      </c>
      <c r="P149" s="11">
        <v>89.33</v>
      </c>
      <c r="Q149" s="11">
        <v>74</v>
      </c>
      <c r="R149" s="14">
        <v>55.38</v>
      </c>
      <c r="S149" s="12"/>
      <c r="T149" s="12" t="s">
        <v>1191</v>
      </c>
      <c r="U149" s="12"/>
      <c r="X149" s="12"/>
    </row>
    <row r="150" spans="1:24" hidden="1" x14ac:dyDescent="0.25">
      <c r="A150" s="4">
        <v>149</v>
      </c>
      <c r="B150" s="9" t="s">
        <v>690</v>
      </c>
      <c r="C150" s="10" t="s">
        <v>691</v>
      </c>
      <c r="D150" s="8" t="s">
        <v>692</v>
      </c>
      <c r="E150" s="10" t="s">
        <v>693</v>
      </c>
      <c r="F150" s="10" t="s">
        <v>68</v>
      </c>
      <c r="G150" s="10" t="s">
        <v>31</v>
      </c>
      <c r="H150" s="10" t="s">
        <v>25</v>
      </c>
      <c r="I150" s="10" t="s">
        <v>694</v>
      </c>
      <c r="J150" s="10"/>
      <c r="K150" s="10" t="s">
        <v>1031</v>
      </c>
      <c r="L150" s="10"/>
      <c r="M150" s="10" t="s">
        <v>20</v>
      </c>
      <c r="N150" s="11" t="s">
        <v>849</v>
      </c>
      <c r="O150" s="11" t="s">
        <v>849</v>
      </c>
      <c r="P150" s="11" t="s">
        <v>849</v>
      </c>
      <c r="Q150" s="11" t="s">
        <v>849</v>
      </c>
      <c r="R150" s="14" t="s">
        <v>849</v>
      </c>
      <c r="S150" s="12"/>
      <c r="T150" s="12"/>
      <c r="U150" s="12"/>
      <c r="V150" s="12" t="s">
        <v>1191</v>
      </c>
      <c r="X150" s="12"/>
    </row>
    <row r="151" spans="1:24" x14ac:dyDescent="0.25">
      <c r="A151" s="4">
        <v>150</v>
      </c>
      <c r="B151" s="9" t="s">
        <v>214</v>
      </c>
      <c r="C151" s="10" t="s">
        <v>215</v>
      </c>
      <c r="D151" s="8" t="s">
        <v>216</v>
      </c>
      <c r="E151" s="10" t="s">
        <v>217</v>
      </c>
      <c r="F151" s="10" t="s">
        <v>68</v>
      </c>
      <c r="G151" s="10" t="s">
        <v>17</v>
      </c>
      <c r="H151" s="10" t="s">
        <v>25</v>
      </c>
      <c r="I151" s="10" t="s">
        <v>218</v>
      </c>
      <c r="J151" s="10" t="s">
        <v>219</v>
      </c>
      <c r="K151" s="10" t="s">
        <v>1042</v>
      </c>
      <c r="L151" s="10"/>
      <c r="M151" s="10" t="s">
        <v>48</v>
      </c>
      <c r="N151" s="11">
        <v>90</v>
      </c>
      <c r="O151" s="11">
        <v>85</v>
      </c>
      <c r="P151" s="11">
        <v>80.67</v>
      </c>
      <c r="Q151" s="11">
        <v>100</v>
      </c>
      <c r="R151" s="14">
        <v>91</v>
      </c>
      <c r="S151" s="15" t="s">
        <v>1191</v>
      </c>
      <c r="T151" s="12"/>
      <c r="U151" s="12"/>
      <c r="V151" s="12"/>
      <c r="W151" s="12"/>
      <c r="X151" s="12"/>
    </row>
    <row r="152" spans="1:24" hidden="1" x14ac:dyDescent="0.25">
      <c r="A152" s="4">
        <v>151</v>
      </c>
      <c r="B152" s="9" t="s">
        <v>823</v>
      </c>
      <c r="C152" s="10" t="s">
        <v>864</v>
      </c>
      <c r="D152" s="8">
        <v>78318025920</v>
      </c>
      <c r="E152" s="10" t="s">
        <v>865</v>
      </c>
      <c r="F152" s="10" t="s">
        <v>68</v>
      </c>
      <c r="G152" s="10" t="s">
        <v>21</v>
      </c>
      <c r="H152" s="10" t="s">
        <v>18</v>
      </c>
      <c r="I152" s="10" t="s">
        <v>610</v>
      </c>
      <c r="J152" s="10" t="s">
        <v>866</v>
      </c>
      <c r="K152" s="10" t="s">
        <v>1035</v>
      </c>
      <c r="L152" s="10"/>
      <c r="M152" s="10" t="s">
        <v>60</v>
      </c>
      <c r="N152" s="11">
        <v>52</v>
      </c>
      <c r="O152" s="11" t="s">
        <v>849</v>
      </c>
      <c r="P152" s="11" t="s">
        <v>849</v>
      </c>
      <c r="Q152" s="11" t="s">
        <v>849</v>
      </c>
      <c r="R152" s="14" t="s">
        <v>849</v>
      </c>
      <c r="S152" s="12"/>
      <c r="T152" s="12" t="s">
        <v>1191</v>
      </c>
      <c r="U152" s="12"/>
      <c r="V152" s="12"/>
      <c r="W152" s="12"/>
      <c r="X152" s="12"/>
    </row>
    <row r="153" spans="1:24" hidden="1" x14ac:dyDescent="0.25">
      <c r="A153" s="4">
        <v>152</v>
      </c>
      <c r="B153" s="9" t="s">
        <v>834</v>
      </c>
      <c r="C153" s="10" t="s">
        <v>907</v>
      </c>
      <c r="D153" s="8">
        <v>6407449901</v>
      </c>
      <c r="E153" s="10" t="s">
        <v>908</v>
      </c>
      <c r="F153" s="10" t="s">
        <v>69</v>
      </c>
      <c r="G153" s="10" t="s">
        <v>31</v>
      </c>
      <c r="H153" s="10" t="s">
        <v>22</v>
      </c>
      <c r="I153" s="10" t="s">
        <v>909</v>
      </c>
      <c r="J153" s="10" t="s">
        <v>910</v>
      </c>
      <c r="K153" s="10" t="s">
        <v>1099</v>
      </c>
      <c r="L153" s="10"/>
      <c r="M153" s="10" t="s">
        <v>20</v>
      </c>
      <c r="N153" s="11" t="s">
        <v>849</v>
      </c>
      <c r="O153" s="11" t="s">
        <v>849</v>
      </c>
      <c r="P153" s="11" t="s">
        <v>849</v>
      </c>
      <c r="Q153" s="11" t="s">
        <v>849</v>
      </c>
      <c r="R153" s="14" t="s">
        <v>849</v>
      </c>
      <c r="S153" s="12"/>
      <c r="T153" s="12"/>
      <c r="U153" s="12"/>
      <c r="V153" s="12" t="s">
        <v>1191</v>
      </c>
      <c r="W153" s="12"/>
      <c r="X153" s="12"/>
    </row>
    <row r="154" spans="1:24" hidden="1" x14ac:dyDescent="0.25">
      <c r="A154" s="4">
        <v>153</v>
      </c>
      <c r="B154" s="9" t="s">
        <v>81</v>
      </c>
      <c r="C154" s="10" t="s">
        <v>82</v>
      </c>
      <c r="D154" s="8">
        <v>3205887930</v>
      </c>
      <c r="E154" s="10" t="s">
        <v>83</v>
      </c>
      <c r="F154" s="10" t="s">
        <v>68</v>
      </c>
      <c r="G154" s="10" t="s">
        <v>31</v>
      </c>
      <c r="H154" s="10" t="s">
        <v>18</v>
      </c>
      <c r="I154" s="10" t="s">
        <v>84</v>
      </c>
      <c r="J154" s="10" t="s">
        <v>85</v>
      </c>
      <c r="K154" s="10" t="s">
        <v>1017</v>
      </c>
      <c r="L154" s="10" t="s">
        <v>86</v>
      </c>
      <c r="M154" s="10" t="s">
        <v>20</v>
      </c>
      <c r="N154" s="11">
        <v>87.33</v>
      </c>
      <c r="O154" s="11">
        <v>100</v>
      </c>
      <c r="P154" s="11" t="s">
        <v>849</v>
      </c>
      <c r="Q154" s="11" t="s">
        <v>849</v>
      </c>
      <c r="R154" s="14" t="s">
        <v>849</v>
      </c>
      <c r="S154" s="12"/>
      <c r="T154" s="12"/>
      <c r="U154" s="12" t="s">
        <v>1191</v>
      </c>
      <c r="V154" s="12"/>
      <c r="X154" s="12"/>
    </row>
    <row r="155" spans="1:24" x14ac:dyDescent="0.25">
      <c r="A155" s="4">
        <v>154</v>
      </c>
      <c r="B155" s="9" t="s">
        <v>612</v>
      </c>
      <c r="C155" s="10" t="s">
        <v>613</v>
      </c>
      <c r="D155" s="8">
        <v>85908530557</v>
      </c>
      <c r="E155" s="10" t="s">
        <v>614</v>
      </c>
      <c r="F155" s="10" t="s">
        <v>68</v>
      </c>
      <c r="G155" s="10" t="s">
        <v>17</v>
      </c>
      <c r="H155" s="10" t="s">
        <v>18</v>
      </c>
      <c r="I155" s="10" t="s">
        <v>615</v>
      </c>
      <c r="J155" s="10" t="s">
        <v>616</v>
      </c>
      <c r="K155" s="10" t="s">
        <v>1101</v>
      </c>
      <c r="L155" s="10"/>
      <c r="M155" s="10" t="s">
        <v>20</v>
      </c>
      <c r="N155" s="11">
        <v>100</v>
      </c>
      <c r="O155" s="11">
        <v>81</v>
      </c>
      <c r="P155" s="11">
        <v>96</v>
      </c>
      <c r="Q155" s="11">
        <v>92</v>
      </c>
      <c r="R155" s="14">
        <v>80</v>
      </c>
      <c r="S155" s="15" t="s">
        <v>1191</v>
      </c>
      <c r="T155" s="12"/>
      <c r="U155" s="12"/>
      <c r="V155" s="12"/>
      <c r="W155" s="12"/>
      <c r="X155" s="12"/>
    </row>
    <row r="156" spans="1:24" x14ac:dyDescent="0.25">
      <c r="A156" s="4">
        <v>155</v>
      </c>
      <c r="B156" s="9" t="s">
        <v>1188</v>
      </c>
      <c r="C156" s="10" t="s">
        <v>319</v>
      </c>
      <c r="D156" s="8">
        <v>87527065915</v>
      </c>
      <c r="E156" s="10" t="s">
        <v>320</v>
      </c>
      <c r="F156" s="10" t="s">
        <v>68</v>
      </c>
      <c r="G156" s="10" t="s">
        <v>30</v>
      </c>
      <c r="H156" s="10" t="s">
        <v>37</v>
      </c>
      <c r="I156" s="10" t="s">
        <v>321</v>
      </c>
      <c r="J156" s="10"/>
      <c r="K156" s="10" t="s">
        <v>1082</v>
      </c>
      <c r="L156" s="10"/>
      <c r="M156" s="10" t="s">
        <v>20</v>
      </c>
      <c r="N156" s="11">
        <v>96</v>
      </c>
      <c r="O156" s="11">
        <v>100</v>
      </c>
      <c r="P156" s="11">
        <v>96</v>
      </c>
      <c r="Q156" s="11">
        <v>86</v>
      </c>
      <c r="R156" s="14">
        <v>80</v>
      </c>
      <c r="S156" s="12" t="s">
        <v>1191</v>
      </c>
      <c r="T156" s="12"/>
      <c r="U156" s="12"/>
      <c r="V156" s="12"/>
      <c r="X156" s="12"/>
    </row>
    <row r="157" spans="1:24" x14ac:dyDescent="0.25">
      <c r="A157" s="4">
        <v>156</v>
      </c>
      <c r="B157" s="9" t="s">
        <v>838</v>
      </c>
      <c r="C157" s="10" t="s">
        <v>922</v>
      </c>
      <c r="D157" s="8">
        <v>97611450000</v>
      </c>
      <c r="E157" s="10" t="s">
        <v>923</v>
      </c>
      <c r="F157" s="10" t="s">
        <v>68</v>
      </c>
      <c r="G157" s="10" t="s">
        <v>17</v>
      </c>
      <c r="H157" s="10" t="s">
        <v>25</v>
      </c>
      <c r="I157" s="10" t="s">
        <v>605</v>
      </c>
      <c r="J157" s="10" t="s">
        <v>924</v>
      </c>
      <c r="K157" s="10" t="s">
        <v>1133</v>
      </c>
      <c r="L157" s="10"/>
      <c r="M157" s="10" t="s">
        <v>20</v>
      </c>
      <c r="N157" s="11">
        <v>77.33</v>
      </c>
      <c r="O157" s="11">
        <v>100</v>
      </c>
      <c r="P157" s="11">
        <v>92</v>
      </c>
      <c r="Q157" s="11">
        <v>81</v>
      </c>
      <c r="R157" s="14">
        <v>80</v>
      </c>
      <c r="S157" s="12" t="s">
        <v>1191</v>
      </c>
      <c r="T157" s="12"/>
      <c r="U157" s="12"/>
      <c r="V157" s="12"/>
      <c r="X157" s="12"/>
    </row>
    <row r="158" spans="1:24" x14ac:dyDescent="0.25">
      <c r="A158" s="4">
        <v>157</v>
      </c>
      <c r="B158" s="9" t="s">
        <v>846</v>
      </c>
      <c r="C158" s="10" t="s">
        <v>952</v>
      </c>
      <c r="D158" s="8" t="s">
        <v>953</v>
      </c>
      <c r="E158" s="10" t="s">
        <v>954</v>
      </c>
      <c r="F158" s="10" t="s">
        <v>68</v>
      </c>
      <c r="G158" s="10" t="s">
        <v>17</v>
      </c>
      <c r="H158" s="10" t="s">
        <v>18</v>
      </c>
      <c r="I158" s="10" t="s">
        <v>654</v>
      </c>
      <c r="J158" s="10" t="s">
        <v>955</v>
      </c>
      <c r="K158" s="10" t="s">
        <v>1154</v>
      </c>
      <c r="L158" s="10"/>
      <c r="M158" s="10" t="s">
        <v>59</v>
      </c>
      <c r="N158" s="11">
        <v>97</v>
      </c>
      <c r="O158" s="11">
        <v>100</v>
      </c>
      <c r="P158" s="11">
        <v>88</v>
      </c>
      <c r="Q158" s="11">
        <v>82</v>
      </c>
      <c r="R158" s="14">
        <v>90</v>
      </c>
      <c r="S158" s="12" t="s">
        <v>1191</v>
      </c>
      <c r="T158" s="12"/>
      <c r="U158" s="12"/>
      <c r="V158" s="12"/>
      <c r="W158" s="12"/>
      <c r="X158" s="12"/>
    </row>
    <row r="159" spans="1:24" x14ac:dyDescent="0.25">
      <c r="A159" s="4">
        <v>158</v>
      </c>
      <c r="B159" s="9" t="s">
        <v>814</v>
      </c>
      <c r="C159" s="10" t="s">
        <v>815</v>
      </c>
      <c r="D159" s="8" t="s">
        <v>816</v>
      </c>
      <c r="E159" s="10" t="s">
        <v>817</v>
      </c>
      <c r="F159" s="10" t="s">
        <v>68</v>
      </c>
      <c r="G159" s="10" t="s">
        <v>17</v>
      </c>
      <c r="H159" s="10" t="s">
        <v>25</v>
      </c>
      <c r="I159" s="10" t="s">
        <v>121</v>
      </c>
      <c r="J159" s="10" t="s">
        <v>818</v>
      </c>
      <c r="K159" s="10" t="s">
        <v>1176</v>
      </c>
      <c r="L159" s="10"/>
      <c r="M159" s="10" t="s">
        <v>33</v>
      </c>
      <c r="N159" s="11">
        <v>83.67</v>
      </c>
      <c r="O159" s="11">
        <v>91</v>
      </c>
      <c r="P159" s="11">
        <v>96</v>
      </c>
      <c r="Q159" s="11">
        <v>92</v>
      </c>
      <c r="R159" s="14">
        <v>90</v>
      </c>
      <c r="S159" s="15" t="s">
        <v>1191</v>
      </c>
      <c r="T159" s="12"/>
      <c r="U159" s="12"/>
      <c r="V159" s="12"/>
      <c r="X159" s="12"/>
    </row>
    <row r="160" spans="1:24" ht="25.5" hidden="1" x14ac:dyDescent="0.25">
      <c r="A160" s="4">
        <v>159</v>
      </c>
      <c r="B160" s="9" t="s">
        <v>333</v>
      </c>
      <c r="C160" s="10" t="s">
        <v>334</v>
      </c>
      <c r="D160" s="8">
        <v>1252015674</v>
      </c>
      <c r="E160" s="10" t="s">
        <v>335</v>
      </c>
      <c r="F160" s="10" t="s">
        <v>68</v>
      </c>
      <c r="G160" s="10" t="s">
        <v>24</v>
      </c>
      <c r="H160" s="10" t="s">
        <v>18</v>
      </c>
      <c r="I160" s="10" t="s">
        <v>336</v>
      </c>
      <c r="J160" s="10" t="s">
        <v>337</v>
      </c>
      <c r="K160" s="10" t="s">
        <v>1092</v>
      </c>
      <c r="L160" s="10"/>
      <c r="M160" s="10" t="s">
        <v>50</v>
      </c>
      <c r="N160" s="11">
        <v>78.67</v>
      </c>
      <c r="O160" s="11">
        <v>61.25</v>
      </c>
      <c r="P160" s="11" t="s">
        <v>849</v>
      </c>
      <c r="Q160" s="11" t="s">
        <v>849</v>
      </c>
      <c r="R160" s="14" t="s">
        <v>849</v>
      </c>
      <c r="S160" s="12"/>
      <c r="T160" s="12" t="s">
        <v>1191</v>
      </c>
      <c r="U160" s="12"/>
      <c r="V160" s="12"/>
      <c r="X160" s="12"/>
    </row>
    <row r="161" spans="1:24" x14ac:dyDescent="0.25">
      <c r="A161" s="4">
        <v>160</v>
      </c>
      <c r="B161" s="9" t="s">
        <v>964</v>
      </c>
      <c r="C161" s="10" t="s">
        <v>965</v>
      </c>
      <c r="D161" s="8">
        <v>5465075902</v>
      </c>
      <c r="E161" s="10" t="s">
        <v>966</v>
      </c>
      <c r="F161" s="10" t="s">
        <v>69</v>
      </c>
      <c r="G161" s="10" t="s">
        <v>31</v>
      </c>
      <c r="H161" s="10" t="s">
        <v>18</v>
      </c>
      <c r="I161" s="10" t="s">
        <v>121</v>
      </c>
      <c r="J161" s="10" t="s">
        <v>967</v>
      </c>
      <c r="K161" s="10" t="s">
        <v>1111</v>
      </c>
      <c r="L161" s="10"/>
      <c r="M161" s="10" t="s">
        <v>20</v>
      </c>
      <c r="N161" s="11">
        <v>84</v>
      </c>
      <c r="O161" s="11">
        <v>91</v>
      </c>
      <c r="P161" s="11">
        <v>80</v>
      </c>
      <c r="Q161" s="11">
        <v>88</v>
      </c>
      <c r="R161" s="14">
        <v>85</v>
      </c>
      <c r="S161" s="15" t="s">
        <v>1191</v>
      </c>
      <c r="T161" s="12"/>
      <c r="U161" s="12"/>
      <c r="V161" s="12"/>
      <c r="X161" s="12"/>
    </row>
    <row r="162" spans="1:24" hidden="1" x14ac:dyDescent="0.25">
      <c r="A162" s="4">
        <v>161</v>
      </c>
      <c r="B162" s="9" t="s">
        <v>831</v>
      </c>
      <c r="C162" s="10" t="s">
        <v>897</v>
      </c>
      <c r="D162" s="8">
        <v>94008779949</v>
      </c>
      <c r="E162" s="10" t="s">
        <v>898</v>
      </c>
      <c r="F162" s="10" t="s">
        <v>68</v>
      </c>
      <c r="G162" s="10" t="s">
        <v>19</v>
      </c>
      <c r="H162" s="10" t="s">
        <v>18</v>
      </c>
      <c r="I162" s="10" t="s">
        <v>104</v>
      </c>
      <c r="J162" s="10" t="s">
        <v>899</v>
      </c>
      <c r="K162" s="10" t="s">
        <v>1091</v>
      </c>
      <c r="L162" s="10"/>
      <c r="M162" s="10" t="s">
        <v>20</v>
      </c>
      <c r="N162" s="11" t="s">
        <v>849</v>
      </c>
      <c r="O162" s="11" t="s">
        <v>849</v>
      </c>
      <c r="P162" s="11" t="s">
        <v>849</v>
      </c>
      <c r="Q162" s="11" t="s">
        <v>849</v>
      </c>
      <c r="R162" s="14" t="s">
        <v>849</v>
      </c>
      <c r="S162" s="12"/>
      <c r="T162" s="12"/>
      <c r="U162" s="12"/>
      <c r="V162" s="12" t="s">
        <v>1191</v>
      </c>
      <c r="W162" s="12"/>
      <c r="X162" s="12"/>
    </row>
    <row r="163" spans="1:24" x14ac:dyDescent="0.25">
      <c r="A163" s="4">
        <v>162</v>
      </c>
      <c r="B163" s="9" t="s">
        <v>80</v>
      </c>
      <c r="C163" s="10" t="s">
        <v>225</v>
      </c>
      <c r="D163" s="8" t="s">
        <v>226</v>
      </c>
      <c r="E163" s="10" t="s">
        <v>227</v>
      </c>
      <c r="F163" s="10" t="s">
        <v>68</v>
      </c>
      <c r="G163" s="10" t="s">
        <v>17</v>
      </c>
      <c r="H163" s="10" t="s">
        <v>18</v>
      </c>
      <c r="I163" s="10" t="s">
        <v>104</v>
      </c>
      <c r="J163" s="10" t="s">
        <v>228</v>
      </c>
      <c r="K163" s="10" t="s">
        <v>1048</v>
      </c>
      <c r="L163" s="10"/>
      <c r="M163" s="10" t="s">
        <v>20</v>
      </c>
      <c r="N163" s="11">
        <v>90</v>
      </c>
      <c r="O163" s="11">
        <v>100</v>
      </c>
      <c r="P163" s="11">
        <v>100</v>
      </c>
      <c r="Q163" s="11">
        <v>96</v>
      </c>
      <c r="R163" s="14">
        <v>90</v>
      </c>
      <c r="S163" s="12" t="s">
        <v>1191</v>
      </c>
      <c r="T163" s="12"/>
      <c r="U163" s="12"/>
      <c r="V163" s="12"/>
      <c r="W163" s="12"/>
      <c r="X163" s="12"/>
    </row>
    <row r="164" spans="1:24" hidden="1" x14ac:dyDescent="0.25">
      <c r="A164" s="4">
        <v>163</v>
      </c>
      <c r="B164" s="9" t="s">
        <v>571</v>
      </c>
      <c r="C164" s="10" t="s">
        <v>572</v>
      </c>
      <c r="D164" s="8" t="s">
        <v>573</v>
      </c>
      <c r="E164" s="10" t="s">
        <v>574</v>
      </c>
      <c r="F164" s="10" t="s">
        <v>68</v>
      </c>
      <c r="G164" s="10" t="s">
        <v>24</v>
      </c>
      <c r="H164" s="10" t="s">
        <v>18</v>
      </c>
      <c r="I164" s="10" t="s">
        <v>575</v>
      </c>
      <c r="J164" s="10" t="s">
        <v>576</v>
      </c>
      <c r="K164" s="10" t="s">
        <v>1044</v>
      </c>
      <c r="L164" s="10"/>
      <c r="M164" s="10" t="s">
        <v>53</v>
      </c>
      <c r="N164" s="11" t="s">
        <v>849</v>
      </c>
      <c r="O164" s="11" t="s">
        <v>849</v>
      </c>
      <c r="P164" s="11" t="s">
        <v>849</v>
      </c>
      <c r="Q164" s="11" t="s">
        <v>849</v>
      </c>
      <c r="R164" s="14" t="s">
        <v>849</v>
      </c>
      <c r="S164" s="12"/>
      <c r="T164" s="12"/>
      <c r="U164" s="12"/>
      <c r="V164" s="12" t="s">
        <v>1191</v>
      </c>
      <c r="W164" s="12"/>
      <c r="X164" s="12"/>
    </row>
    <row r="165" spans="1:24" x14ac:dyDescent="0.25">
      <c r="A165" s="4">
        <v>164</v>
      </c>
      <c r="B165" s="9" t="s">
        <v>844</v>
      </c>
      <c r="C165" s="10" t="s">
        <v>946</v>
      </c>
      <c r="D165" s="8">
        <v>4275027990</v>
      </c>
      <c r="E165" s="10" t="s">
        <v>947</v>
      </c>
      <c r="F165" s="10" t="s">
        <v>68</v>
      </c>
      <c r="G165" s="10" t="s">
        <v>26</v>
      </c>
      <c r="H165" s="10" t="s">
        <v>22</v>
      </c>
      <c r="I165" s="10" t="s">
        <v>909</v>
      </c>
      <c r="J165" s="10" t="s">
        <v>948</v>
      </c>
      <c r="K165" s="10" t="s">
        <v>1152</v>
      </c>
      <c r="L165" s="10"/>
      <c r="M165" s="10" t="s">
        <v>20</v>
      </c>
      <c r="N165" s="11">
        <v>85</v>
      </c>
      <c r="O165" s="11">
        <v>81</v>
      </c>
      <c r="P165" s="11">
        <v>88</v>
      </c>
      <c r="Q165" s="11">
        <v>73</v>
      </c>
      <c r="R165" s="14">
        <v>85</v>
      </c>
      <c r="S165" s="12" t="s">
        <v>1191</v>
      </c>
      <c r="T165" s="12"/>
      <c r="U165" s="12"/>
      <c r="V165" s="12"/>
      <c r="W165" s="12"/>
      <c r="X165" s="12"/>
    </row>
    <row r="166" spans="1:24" hidden="1" x14ac:dyDescent="0.25">
      <c r="A166" s="4">
        <v>165</v>
      </c>
      <c r="B166" s="9" t="s">
        <v>774</v>
      </c>
      <c r="C166" s="10" t="s">
        <v>775</v>
      </c>
      <c r="D166" s="8" t="s">
        <v>776</v>
      </c>
      <c r="E166" s="10" t="s">
        <v>777</v>
      </c>
      <c r="F166" s="10" t="s">
        <v>68</v>
      </c>
      <c r="G166" s="10" t="s">
        <v>17</v>
      </c>
      <c r="H166" s="10" t="s">
        <v>18</v>
      </c>
      <c r="I166" s="10" t="s">
        <v>298</v>
      </c>
      <c r="J166" s="10" t="s">
        <v>778</v>
      </c>
      <c r="K166" s="10" t="s">
        <v>1117</v>
      </c>
      <c r="L166" s="10"/>
      <c r="M166" s="10" t="s">
        <v>20</v>
      </c>
      <c r="N166" s="11" t="s">
        <v>849</v>
      </c>
      <c r="O166" s="11" t="s">
        <v>849</v>
      </c>
      <c r="P166" s="11" t="s">
        <v>849</v>
      </c>
      <c r="Q166" s="11" t="s">
        <v>849</v>
      </c>
      <c r="R166" s="14" t="s">
        <v>849</v>
      </c>
      <c r="S166" s="12"/>
      <c r="T166" s="12"/>
      <c r="U166" s="12"/>
      <c r="V166" s="12" t="s">
        <v>1191</v>
      </c>
      <c r="X166" s="12"/>
    </row>
    <row r="167" spans="1:24" x14ac:dyDescent="0.25">
      <c r="A167" s="4">
        <v>166</v>
      </c>
      <c r="B167" s="9" t="s">
        <v>441</v>
      </c>
      <c r="C167" s="10" t="s">
        <v>442</v>
      </c>
      <c r="D167" s="8" t="s">
        <v>443</v>
      </c>
      <c r="E167" s="10" t="s">
        <v>444</v>
      </c>
      <c r="F167" s="10" t="s">
        <v>68</v>
      </c>
      <c r="G167" s="10" t="s">
        <v>21</v>
      </c>
      <c r="H167" s="10" t="s">
        <v>37</v>
      </c>
      <c r="I167" s="10" t="s">
        <v>445</v>
      </c>
      <c r="J167" s="10" t="s">
        <v>446</v>
      </c>
      <c r="K167" s="10" t="s">
        <v>1142</v>
      </c>
      <c r="L167" s="10"/>
      <c r="M167" s="10" t="s">
        <v>64</v>
      </c>
      <c r="N167" s="11">
        <v>86.33</v>
      </c>
      <c r="O167" s="11">
        <v>72.25</v>
      </c>
      <c r="P167" s="11">
        <v>78</v>
      </c>
      <c r="Q167" s="11">
        <v>86</v>
      </c>
      <c r="R167" s="14">
        <v>80</v>
      </c>
      <c r="S167" s="12" t="s">
        <v>1191</v>
      </c>
      <c r="T167" s="12"/>
      <c r="U167" s="12"/>
      <c r="V167" s="12"/>
      <c r="W167" s="12"/>
      <c r="X167" s="12"/>
    </row>
    <row r="168" spans="1:24" x14ac:dyDescent="0.25">
      <c r="A168" s="4">
        <v>167</v>
      </c>
      <c r="B168" s="9" t="s">
        <v>512</v>
      </c>
      <c r="C168" s="10" t="s">
        <v>513</v>
      </c>
      <c r="D168" s="8" t="s">
        <v>514</v>
      </c>
      <c r="E168" s="10" t="s">
        <v>515</v>
      </c>
      <c r="F168" s="10" t="s">
        <v>68</v>
      </c>
      <c r="G168" s="10" t="s">
        <v>21</v>
      </c>
      <c r="H168" s="10" t="s">
        <v>22</v>
      </c>
      <c r="I168" s="10" t="s">
        <v>516</v>
      </c>
      <c r="J168" s="10" t="s">
        <v>517</v>
      </c>
      <c r="K168" s="10" t="s">
        <v>1172</v>
      </c>
      <c r="L168" s="10"/>
      <c r="M168" s="10" t="s">
        <v>20</v>
      </c>
      <c r="N168" s="11">
        <v>100</v>
      </c>
      <c r="O168" s="11">
        <v>100</v>
      </c>
      <c r="P168" s="11">
        <v>100</v>
      </c>
      <c r="Q168" s="11">
        <v>96</v>
      </c>
      <c r="R168" s="14">
        <v>100</v>
      </c>
      <c r="S168" s="12" t="s">
        <v>1191</v>
      </c>
      <c r="T168" s="12"/>
      <c r="U168" s="12"/>
      <c r="V168" s="12"/>
      <c r="X168" s="12"/>
    </row>
    <row r="169" spans="1:24" x14ac:dyDescent="0.25">
      <c r="A169" s="4">
        <v>168</v>
      </c>
      <c r="B169" s="9" t="s">
        <v>185</v>
      </c>
      <c r="C169" s="10" t="s">
        <v>186</v>
      </c>
      <c r="D169" s="8">
        <v>67670849991</v>
      </c>
      <c r="E169" s="10" t="s">
        <v>187</v>
      </c>
      <c r="F169" s="10" t="s">
        <v>68</v>
      </c>
      <c r="G169" s="10" t="s">
        <v>17</v>
      </c>
      <c r="H169" s="10" t="s">
        <v>37</v>
      </c>
      <c r="I169" s="10" t="s">
        <v>188</v>
      </c>
      <c r="J169" s="10" t="s">
        <v>189</v>
      </c>
      <c r="K169" s="10" t="s">
        <v>1034</v>
      </c>
      <c r="L169" s="10" t="s">
        <v>190</v>
      </c>
      <c r="M169" s="10" t="s">
        <v>58</v>
      </c>
      <c r="N169" s="11">
        <v>75.33</v>
      </c>
      <c r="O169" s="11">
        <v>74.25</v>
      </c>
      <c r="P169" s="11">
        <v>76</v>
      </c>
      <c r="Q169" s="11">
        <v>90</v>
      </c>
      <c r="R169" s="14">
        <v>95</v>
      </c>
      <c r="S169" s="12" t="s">
        <v>1191</v>
      </c>
      <c r="T169" s="12"/>
      <c r="U169" s="12"/>
      <c r="V169" s="12"/>
      <c r="W169" s="12"/>
      <c r="X169" s="12"/>
    </row>
    <row r="170" spans="1:24" x14ac:dyDescent="0.25">
      <c r="A170" s="4">
        <v>169</v>
      </c>
      <c r="B170" s="9" t="s">
        <v>532</v>
      </c>
      <c r="C170" s="10" t="s">
        <v>533</v>
      </c>
      <c r="D170" s="8">
        <v>8135583958</v>
      </c>
      <c r="E170" s="10" t="s">
        <v>534</v>
      </c>
      <c r="F170" s="10" t="s">
        <v>69</v>
      </c>
      <c r="G170" s="10" t="s">
        <v>17</v>
      </c>
      <c r="H170" s="10" t="s">
        <v>25</v>
      </c>
      <c r="I170" s="10" t="s">
        <v>535</v>
      </c>
      <c r="J170" s="10" t="s">
        <v>536</v>
      </c>
      <c r="K170" s="10" t="s">
        <v>1179</v>
      </c>
      <c r="L170" s="10"/>
      <c r="M170" s="10" t="s">
        <v>20</v>
      </c>
      <c r="N170" s="11">
        <v>80.67</v>
      </c>
      <c r="O170" s="11">
        <v>81</v>
      </c>
      <c r="P170" s="11">
        <v>76</v>
      </c>
      <c r="Q170" s="11">
        <v>88</v>
      </c>
      <c r="R170" s="14">
        <v>80</v>
      </c>
      <c r="S170" s="12" t="s">
        <v>1191</v>
      </c>
      <c r="T170" s="12"/>
      <c r="U170" s="12"/>
      <c r="V170" s="12"/>
      <c r="W170" s="12"/>
      <c r="X170" s="12"/>
    </row>
    <row r="171" spans="1:24" x14ac:dyDescent="0.25">
      <c r="A171" s="4">
        <v>170</v>
      </c>
      <c r="B171" s="9" t="s">
        <v>403</v>
      </c>
      <c r="C171" s="10" t="s">
        <v>404</v>
      </c>
      <c r="D171" s="8" t="s">
        <v>405</v>
      </c>
      <c r="E171" s="10" t="s">
        <v>406</v>
      </c>
      <c r="F171" s="10" t="s">
        <v>68</v>
      </c>
      <c r="G171" s="10" t="s">
        <v>19</v>
      </c>
      <c r="H171" s="10" t="s">
        <v>25</v>
      </c>
      <c r="I171" s="10" t="s">
        <v>104</v>
      </c>
      <c r="J171" s="10" t="s">
        <v>127</v>
      </c>
      <c r="K171" s="10" t="s">
        <v>1123</v>
      </c>
      <c r="L171" s="10"/>
      <c r="M171" s="10" t="s">
        <v>45</v>
      </c>
      <c r="N171" s="11">
        <v>88</v>
      </c>
      <c r="O171" s="11">
        <v>96</v>
      </c>
      <c r="P171" s="11">
        <v>96</v>
      </c>
      <c r="Q171" s="11">
        <v>94</v>
      </c>
      <c r="R171" s="14">
        <v>100</v>
      </c>
      <c r="S171" s="12" t="s">
        <v>1191</v>
      </c>
      <c r="T171" s="12"/>
      <c r="U171" s="12"/>
      <c r="V171" s="12"/>
      <c r="W171" s="12"/>
      <c r="X171" s="12"/>
    </row>
    <row r="172" spans="1:24" x14ac:dyDescent="0.25">
      <c r="A172" s="4">
        <v>171</v>
      </c>
      <c r="B172" s="9" t="s">
        <v>378</v>
      </c>
      <c r="C172" s="10" t="s">
        <v>379</v>
      </c>
      <c r="D172" s="8" t="s">
        <v>380</v>
      </c>
      <c r="E172" s="10" t="s">
        <v>381</v>
      </c>
      <c r="F172" s="10" t="s">
        <v>68</v>
      </c>
      <c r="G172" s="10" t="s">
        <v>26</v>
      </c>
      <c r="H172" s="10" t="s">
        <v>25</v>
      </c>
      <c r="I172" s="10" t="s">
        <v>382</v>
      </c>
      <c r="J172" s="10" t="s">
        <v>383</v>
      </c>
      <c r="K172" s="10" t="s">
        <v>1113</v>
      </c>
      <c r="L172" s="10"/>
      <c r="M172" s="10" t="s">
        <v>20</v>
      </c>
      <c r="N172" s="11">
        <v>70.67</v>
      </c>
      <c r="O172" s="11">
        <v>70</v>
      </c>
      <c r="P172" s="11">
        <v>81</v>
      </c>
      <c r="Q172" s="11">
        <v>92</v>
      </c>
      <c r="R172" s="14">
        <v>80</v>
      </c>
      <c r="S172" s="15" t="s">
        <v>1191</v>
      </c>
      <c r="T172" s="12"/>
      <c r="U172" s="12"/>
      <c r="V172" s="12"/>
      <c r="W172" s="12"/>
      <c r="X172" s="12"/>
    </row>
    <row r="173" spans="1:24" ht="25.5" x14ac:dyDescent="0.25">
      <c r="A173" s="4">
        <v>172</v>
      </c>
      <c r="B173" s="9" t="s">
        <v>796</v>
      </c>
      <c r="C173" s="10" t="s">
        <v>797</v>
      </c>
      <c r="D173" s="8" t="s">
        <v>798</v>
      </c>
      <c r="E173" s="10" t="s">
        <v>799</v>
      </c>
      <c r="F173" s="10" t="s">
        <v>68</v>
      </c>
      <c r="G173" s="10" t="s">
        <v>26</v>
      </c>
      <c r="H173" s="10" t="s">
        <v>18</v>
      </c>
      <c r="I173" s="10" t="s">
        <v>643</v>
      </c>
      <c r="J173" s="10" t="s">
        <v>800</v>
      </c>
      <c r="K173" s="10" t="s">
        <v>1157</v>
      </c>
      <c r="L173" s="10"/>
      <c r="M173" s="10" t="s">
        <v>59</v>
      </c>
      <c r="N173" s="11">
        <v>86.67</v>
      </c>
      <c r="O173" s="11">
        <v>85</v>
      </c>
      <c r="P173" s="11">
        <v>96</v>
      </c>
      <c r="Q173" s="11">
        <v>100</v>
      </c>
      <c r="R173" s="14">
        <v>85</v>
      </c>
      <c r="S173" s="12" t="s">
        <v>1191</v>
      </c>
      <c r="T173" s="12"/>
      <c r="U173" s="12"/>
      <c r="V173" s="12"/>
      <c r="W173" s="12"/>
      <c r="X173" s="12"/>
    </row>
    <row r="174" spans="1:24" x14ac:dyDescent="0.25">
      <c r="A174" s="4">
        <v>173</v>
      </c>
      <c r="B174" s="9" t="s">
        <v>822</v>
      </c>
      <c r="C174" s="10" t="s">
        <v>860</v>
      </c>
      <c r="D174" s="8">
        <v>4723932941</v>
      </c>
      <c r="E174" s="10" t="s">
        <v>861</v>
      </c>
      <c r="F174" s="10" t="s">
        <v>68</v>
      </c>
      <c r="G174" s="10" t="s">
        <v>26</v>
      </c>
      <c r="H174" s="10" t="s">
        <v>18</v>
      </c>
      <c r="I174" s="10" t="s">
        <v>862</v>
      </c>
      <c r="J174" s="10" t="s">
        <v>863</v>
      </c>
      <c r="K174" s="10" t="s">
        <v>1027</v>
      </c>
      <c r="L174" s="10"/>
      <c r="M174" s="10" t="s">
        <v>20</v>
      </c>
      <c r="N174" s="11">
        <v>97</v>
      </c>
      <c r="O174" s="11">
        <v>81</v>
      </c>
      <c r="P174" s="11">
        <v>100</v>
      </c>
      <c r="Q174" s="11">
        <v>96</v>
      </c>
      <c r="R174" s="14">
        <v>100</v>
      </c>
      <c r="S174" s="12" t="s">
        <v>1191</v>
      </c>
      <c r="T174" s="12"/>
      <c r="U174" s="12"/>
      <c r="V174" s="12"/>
      <c r="X174" s="12"/>
    </row>
    <row r="175" spans="1:24" ht="25.5" x14ac:dyDescent="0.25">
      <c r="A175" s="4">
        <v>174</v>
      </c>
      <c r="B175" s="9" t="s">
        <v>384</v>
      </c>
      <c r="C175" s="10" t="s">
        <v>385</v>
      </c>
      <c r="D175" s="8">
        <v>5553117917</v>
      </c>
      <c r="E175" s="10" t="s">
        <v>386</v>
      </c>
      <c r="F175" s="10" t="s">
        <v>68</v>
      </c>
      <c r="G175" s="10" t="s">
        <v>17</v>
      </c>
      <c r="H175" s="10" t="s">
        <v>18</v>
      </c>
      <c r="I175" s="10" t="s">
        <v>387</v>
      </c>
      <c r="J175" s="10" t="s">
        <v>388</v>
      </c>
      <c r="K175" s="10" t="s">
        <v>1114</v>
      </c>
      <c r="L175" s="10"/>
      <c r="M175" s="10" t="s">
        <v>59</v>
      </c>
      <c r="N175" s="11">
        <v>88</v>
      </c>
      <c r="O175" s="11">
        <v>92.63</v>
      </c>
      <c r="P175" s="11">
        <v>100</v>
      </c>
      <c r="Q175" s="11">
        <v>94</v>
      </c>
      <c r="R175" s="14">
        <v>100</v>
      </c>
      <c r="S175" s="12" t="s">
        <v>1191</v>
      </c>
      <c r="T175" s="12"/>
      <c r="U175" s="12"/>
      <c r="V175" s="12"/>
      <c r="W175" s="12"/>
      <c r="X175" s="12"/>
    </row>
    <row r="176" spans="1:24" hidden="1" x14ac:dyDescent="0.25">
      <c r="A176" s="4">
        <v>175</v>
      </c>
      <c r="B176" s="2" t="s">
        <v>659</v>
      </c>
      <c r="C176" s="1" t="s">
        <v>660</v>
      </c>
      <c r="D176" s="8">
        <v>8015672970</v>
      </c>
      <c r="E176" s="1" t="s">
        <v>661</v>
      </c>
      <c r="F176" s="1" t="s">
        <v>68</v>
      </c>
      <c r="G176" s="1" t="s">
        <v>19</v>
      </c>
      <c r="H176" s="1" t="s">
        <v>18</v>
      </c>
      <c r="I176" s="1" t="s">
        <v>662</v>
      </c>
      <c r="J176" s="1" t="s">
        <v>663</v>
      </c>
      <c r="K176" s="1" t="s">
        <v>1163</v>
      </c>
      <c r="L176" s="1"/>
      <c r="M176" s="1" t="s">
        <v>41</v>
      </c>
      <c r="N176" s="3" t="s">
        <v>849</v>
      </c>
      <c r="O176" s="3" t="s">
        <v>849</v>
      </c>
      <c r="P176" s="3" t="s">
        <v>849</v>
      </c>
      <c r="Q176" s="3" t="s">
        <v>849</v>
      </c>
      <c r="R176" s="13" t="s">
        <v>849</v>
      </c>
      <c r="S176" s="12"/>
      <c r="V176" s="12" t="s">
        <v>1191</v>
      </c>
    </row>
    <row r="177" spans="1:24" hidden="1" x14ac:dyDescent="0.25">
      <c r="A177" s="4">
        <v>176</v>
      </c>
      <c r="B177" s="9" t="s">
        <v>840</v>
      </c>
      <c r="C177" s="10" t="s">
        <v>929</v>
      </c>
      <c r="D177" s="8" t="s">
        <v>930</v>
      </c>
      <c r="E177" s="10" t="s">
        <v>931</v>
      </c>
      <c r="F177" s="10" t="s">
        <v>68</v>
      </c>
      <c r="G177" s="10" t="s">
        <v>26</v>
      </c>
      <c r="H177" s="10" t="s">
        <v>22</v>
      </c>
      <c r="I177" s="10" t="s">
        <v>932</v>
      </c>
      <c r="J177" s="10" t="s">
        <v>933</v>
      </c>
      <c r="K177" s="10" t="s">
        <v>1139</v>
      </c>
      <c r="L177" s="10"/>
      <c r="M177" s="10" t="s">
        <v>20</v>
      </c>
      <c r="N177" s="11">
        <v>74.33</v>
      </c>
      <c r="O177" s="11">
        <v>50.88</v>
      </c>
      <c r="P177" s="11" t="s">
        <v>849</v>
      </c>
      <c r="Q177" s="11" t="s">
        <v>849</v>
      </c>
      <c r="R177" s="14" t="s">
        <v>849</v>
      </c>
      <c r="S177" s="12"/>
      <c r="T177" s="12" t="s">
        <v>1191</v>
      </c>
      <c r="U177" s="12"/>
      <c r="V177" s="12"/>
      <c r="X177" s="12"/>
    </row>
    <row r="178" spans="1:24" hidden="1" x14ac:dyDescent="0.25">
      <c r="A178" s="4">
        <v>177</v>
      </c>
      <c r="B178" s="9" t="s">
        <v>478</v>
      </c>
      <c r="C178" s="10" t="s">
        <v>479</v>
      </c>
      <c r="D178" s="8">
        <v>4092157916</v>
      </c>
      <c r="E178" s="10" t="s">
        <v>480</v>
      </c>
      <c r="F178" s="10" t="s">
        <v>68</v>
      </c>
      <c r="G178" s="10" t="s">
        <v>21</v>
      </c>
      <c r="H178" s="10" t="s">
        <v>25</v>
      </c>
      <c r="I178" s="10" t="s">
        <v>481</v>
      </c>
      <c r="J178" s="10" t="s">
        <v>482</v>
      </c>
      <c r="K178" s="10" t="s">
        <v>1160</v>
      </c>
      <c r="L178" s="10"/>
      <c r="M178" s="10" t="s">
        <v>20</v>
      </c>
      <c r="N178" s="11">
        <v>88</v>
      </c>
      <c r="O178" s="11">
        <v>81</v>
      </c>
      <c r="P178" s="11">
        <v>85</v>
      </c>
      <c r="Q178" s="11">
        <v>88</v>
      </c>
      <c r="R178" s="14" t="s">
        <v>849</v>
      </c>
      <c r="S178" s="12"/>
      <c r="T178" s="12"/>
      <c r="U178" s="12" t="s">
        <v>1191</v>
      </c>
      <c r="V178" s="12"/>
      <c r="W178" s="12"/>
      <c r="X178" s="12"/>
    </row>
    <row r="179" spans="1:24" hidden="1" x14ac:dyDescent="0.25">
      <c r="A179" s="4">
        <v>178</v>
      </c>
      <c r="B179" s="9" t="s">
        <v>839</v>
      </c>
      <c r="C179" s="10" t="s">
        <v>925</v>
      </c>
      <c r="D179" s="8" t="s">
        <v>926</v>
      </c>
      <c r="E179" s="10" t="s">
        <v>927</v>
      </c>
      <c r="F179" s="10" t="s">
        <v>69</v>
      </c>
      <c r="G179" s="10" t="s">
        <v>31</v>
      </c>
      <c r="H179" s="10" t="s">
        <v>25</v>
      </c>
      <c r="I179" s="10" t="s">
        <v>928</v>
      </c>
      <c r="J179" s="10" t="s">
        <v>127</v>
      </c>
      <c r="K179" s="10" t="s">
        <v>1135</v>
      </c>
      <c r="L179" s="10"/>
      <c r="M179" s="10" t="s">
        <v>36</v>
      </c>
      <c r="N179" s="11">
        <v>55.67</v>
      </c>
      <c r="O179" s="11" t="s">
        <v>849</v>
      </c>
      <c r="P179" s="11" t="s">
        <v>849</v>
      </c>
      <c r="Q179" s="11" t="s">
        <v>849</v>
      </c>
      <c r="R179" s="14" t="s">
        <v>849</v>
      </c>
      <c r="S179" s="12"/>
      <c r="T179" s="12" t="s">
        <v>1191</v>
      </c>
      <c r="U179" s="12"/>
      <c r="V179" s="12"/>
      <c r="W179" s="12"/>
      <c r="X179" s="12"/>
    </row>
    <row r="180" spans="1:24" x14ac:dyDescent="0.25">
      <c r="A180" s="4">
        <v>179</v>
      </c>
      <c r="B180" s="9" t="s">
        <v>256</v>
      </c>
      <c r="C180" s="10" t="s">
        <v>257</v>
      </c>
      <c r="D180" s="8" t="s">
        <v>258</v>
      </c>
      <c r="E180" s="10" t="s">
        <v>259</v>
      </c>
      <c r="F180" s="10" t="s">
        <v>68</v>
      </c>
      <c r="G180" s="10" t="s">
        <v>26</v>
      </c>
      <c r="H180" s="10" t="s">
        <v>18</v>
      </c>
      <c r="I180" s="10" t="s">
        <v>260</v>
      </c>
      <c r="J180" s="10" t="s">
        <v>261</v>
      </c>
      <c r="K180" s="10" t="s">
        <v>1064</v>
      </c>
      <c r="L180" s="10"/>
      <c r="M180" s="10" t="s">
        <v>55</v>
      </c>
      <c r="N180" s="11">
        <v>90</v>
      </c>
      <c r="O180" s="11">
        <v>77</v>
      </c>
      <c r="P180" s="11">
        <v>84</v>
      </c>
      <c r="Q180" s="11">
        <v>88</v>
      </c>
      <c r="R180" s="14">
        <v>100</v>
      </c>
      <c r="S180" s="12" t="s">
        <v>1191</v>
      </c>
      <c r="T180" s="12"/>
      <c r="U180" s="12"/>
      <c r="V180" s="12"/>
      <c r="X180" s="12"/>
    </row>
    <row r="181" spans="1:24" hidden="1" x14ac:dyDescent="0.25">
      <c r="A181" s="4">
        <v>180</v>
      </c>
      <c r="B181" s="9" t="s">
        <v>848</v>
      </c>
      <c r="C181" s="10" t="s">
        <v>960</v>
      </c>
      <c r="D181" s="8">
        <v>2150343924</v>
      </c>
      <c r="E181" s="10" t="s">
        <v>961</v>
      </c>
      <c r="F181" s="10" t="s">
        <v>69</v>
      </c>
      <c r="G181" s="10" t="s">
        <v>17</v>
      </c>
      <c r="H181" s="10" t="s">
        <v>18</v>
      </c>
      <c r="I181" s="10" t="s">
        <v>962</v>
      </c>
      <c r="J181" s="10" t="s">
        <v>963</v>
      </c>
      <c r="K181" s="10" t="s">
        <v>1186</v>
      </c>
      <c r="L181" s="10"/>
      <c r="M181" s="10" t="s">
        <v>66</v>
      </c>
      <c r="N181" s="11" t="s">
        <v>849</v>
      </c>
      <c r="O181" s="11" t="s">
        <v>849</v>
      </c>
      <c r="P181" s="11" t="s">
        <v>849</v>
      </c>
      <c r="Q181" s="11" t="s">
        <v>849</v>
      </c>
      <c r="R181" s="14" t="s">
        <v>849</v>
      </c>
      <c r="S181" s="12"/>
      <c r="T181" s="12"/>
      <c r="U181" s="12"/>
      <c r="V181" s="12" t="s">
        <v>1191</v>
      </c>
      <c r="W181" s="12"/>
      <c r="X181" s="12"/>
    </row>
    <row r="182" spans="1:24" x14ac:dyDescent="0.25">
      <c r="A182" s="4">
        <v>181</v>
      </c>
      <c r="B182" s="9" t="s">
        <v>483</v>
      </c>
      <c r="C182" s="10" t="s">
        <v>484</v>
      </c>
      <c r="D182" s="8" t="s">
        <v>485</v>
      </c>
      <c r="E182" s="10" t="s">
        <v>486</v>
      </c>
      <c r="F182" s="10" t="s">
        <v>68</v>
      </c>
      <c r="G182" s="10" t="s">
        <v>17</v>
      </c>
      <c r="H182" s="10" t="s">
        <v>25</v>
      </c>
      <c r="I182" s="10" t="s">
        <v>104</v>
      </c>
      <c r="J182" s="10" t="s">
        <v>332</v>
      </c>
      <c r="K182" s="10" t="s">
        <v>1161</v>
      </c>
      <c r="L182" s="10"/>
      <c r="M182" s="10" t="s">
        <v>20</v>
      </c>
      <c r="N182" s="11">
        <v>100</v>
      </c>
      <c r="O182" s="11">
        <v>100</v>
      </c>
      <c r="P182" s="11">
        <v>100</v>
      </c>
      <c r="Q182" s="11">
        <v>100</v>
      </c>
      <c r="R182" s="14">
        <v>100</v>
      </c>
      <c r="S182" s="12" t="s">
        <v>1191</v>
      </c>
      <c r="T182" s="12"/>
      <c r="U182" s="12"/>
      <c r="V182" s="12"/>
      <c r="X182" s="12"/>
    </row>
    <row r="183" spans="1:24" hidden="1" x14ac:dyDescent="0.25">
      <c r="A183" s="4">
        <v>182</v>
      </c>
      <c r="B183" s="9" t="s">
        <v>704</v>
      </c>
      <c r="C183" s="10" t="s">
        <v>705</v>
      </c>
      <c r="D183" s="8" t="s">
        <v>706</v>
      </c>
      <c r="E183" s="10" t="s">
        <v>707</v>
      </c>
      <c r="F183" s="10" t="s">
        <v>68</v>
      </c>
      <c r="G183" s="10" t="s">
        <v>24</v>
      </c>
      <c r="H183" s="10" t="s">
        <v>25</v>
      </c>
      <c r="I183" s="10" t="s">
        <v>708</v>
      </c>
      <c r="J183" s="10" t="s">
        <v>709</v>
      </c>
      <c r="K183" s="10" t="s">
        <v>1047</v>
      </c>
      <c r="L183" s="10"/>
      <c r="M183" s="10" t="s">
        <v>20</v>
      </c>
      <c r="N183" s="11">
        <v>88</v>
      </c>
      <c r="O183" s="11" t="s">
        <v>849</v>
      </c>
      <c r="P183" s="11" t="s">
        <v>849</v>
      </c>
      <c r="Q183" s="11" t="s">
        <v>849</v>
      </c>
      <c r="R183" s="14" t="s">
        <v>849</v>
      </c>
      <c r="S183" s="12"/>
      <c r="T183" s="12"/>
      <c r="U183" s="12" t="s">
        <v>1191</v>
      </c>
      <c r="X183" s="12"/>
    </row>
    <row r="184" spans="1:24" x14ac:dyDescent="0.25">
      <c r="A184" s="4">
        <v>183</v>
      </c>
      <c r="B184" s="9" t="s">
        <v>487</v>
      </c>
      <c r="C184" s="10" t="s">
        <v>488</v>
      </c>
      <c r="D184" s="8" t="s">
        <v>489</v>
      </c>
      <c r="E184" s="10" t="s">
        <v>490</v>
      </c>
      <c r="F184" s="10" t="s">
        <v>68</v>
      </c>
      <c r="G184" s="10" t="s">
        <v>21</v>
      </c>
      <c r="H184" s="10" t="s">
        <v>18</v>
      </c>
      <c r="I184" s="10" t="s">
        <v>491</v>
      </c>
      <c r="J184" s="10" t="s">
        <v>492</v>
      </c>
      <c r="K184" s="10" t="s">
        <v>1164</v>
      </c>
      <c r="L184" s="10"/>
      <c r="M184" s="10" t="s">
        <v>63</v>
      </c>
      <c r="N184" s="11">
        <v>100</v>
      </c>
      <c r="O184" s="11">
        <v>100</v>
      </c>
      <c r="P184" s="11">
        <v>84.25</v>
      </c>
      <c r="Q184" s="11">
        <v>100</v>
      </c>
      <c r="R184" s="14">
        <v>100</v>
      </c>
      <c r="S184" s="12" t="s">
        <v>1191</v>
      </c>
      <c r="T184" s="12"/>
      <c r="U184" s="12"/>
      <c r="V184" s="12"/>
      <c r="W184" s="12"/>
      <c r="X184" s="12"/>
    </row>
    <row r="185" spans="1:24" hidden="1" x14ac:dyDescent="0.25">
      <c r="A185" s="4">
        <v>184</v>
      </c>
      <c r="B185" s="9" t="s">
        <v>262</v>
      </c>
      <c r="C185" s="10" t="s">
        <v>263</v>
      </c>
      <c r="D185" s="8">
        <v>9141717988</v>
      </c>
      <c r="E185" s="10" t="s">
        <v>264</v>
      </c>
      <c r="F185" s="10" t="s">
        <v>68</v>
      </c>
      <c r="G185" s="10" t="s">
        <v>17</v>
      </c>
      <c r="H185" s="10" t="s">
        <v>37</v>
      </c>
      <c r="I185" s="10" t="s">
        <v>265</v>
      </c>
      <c r="J185" s="10" t="s">
        <v>266</v>
      </c>
      <c r="K185" s="10" t="s">
        <v>1066</v>
      </c>
      <c r="L185" s="10" t="s">
        <v>267</v>
      </c>
      <c r="M185" s="10" t="s">
        <v>27</v>
      </c>
      <c r="N185" s="11">
        <v>63.33</v>
      </c>
      <c r="O185" s="11" t="s">
        <v>849</v>
      </c>
      <c r="P185" s="11" t="s">
        <v>849</v>
      </c>
      <c r="Q185" s="11" t="s">
        <v>849</v>
      </c>
      <c r="R185" s="14" t="s">
        <v>849</v>
      </c>
      <c r="S185" s="12"/>
      <c r="T185" s="12" t="s">
        <v>1191</v>
      </c>
      <c r="U185" s="12"/>
      <c r="X185" s="12"/>
    </row>
    <row r="186" spans="1:24" x14ac:dyDescent="0.25">
      <c r="A186" s="4">
        <v>185</v>
      </c>
      <c r="B186" s="9" t="s">
        <v>294</v>
      </c>
      <c r="C186" s="10" t="s">
        <v>295</v>
      </c>
      <c r="D186" s="8" t="s">
        <v>296</v>
      </c>
      <c r="E186" s="10" t="s">
        <v>297</v>
      </c>
      <c r="F186" s="10" t="s">
        <v>68</v>
      </c>
      <c r="G186" s="10" t="s">
        <v>21</v>
      </c>
      <c r="H186" s="10" t="s">
        <v>18</v>
      </c>
      <c r="I186" s="10" t="s">
        <v>298</v>
      </c>
      <c r="J186" s="10" t="s">
        <v>89</v>
      </c>
      <c r="K186" s="10" t="s">
        <v>1076</v>
      </c>
      <c r="L186" s="10"/>
      <c r="M186" s="10" t="s">
        <v>20</v>
      </c>
      <c r="N186" s="11">
        <v>77.67</v>
      </c>
      <c r="O186" s="11">
        <v>77</v>
      </c>
      <c r="P186" s="11">
        <v>73.5</v>
      </c>
      <c r="Q186" s="11">
        <v>78</v>
      </c>
      <c r="R186" s="14">
        <v>91</v>
      </c>
      <c r="S186" s="15" t="s">
        <v>1191</v>
      </c>
      <c r="T186" s="12"/>
      <c r="U186" s="12"/>
      <c r="V186" s="12"/>
      <c r="X186" s="12"/>
    </row>
    <row r="187" spans="1:24" x14ac:dyDescent="0.25">
      <c r="S187" s="7">
        <f>COUNTIF(Tabela1[Aprovados],"x")</f>
        <v>120</v>
      </c>
      <c r="T187" s="7">
        <f>COUNTIF(Tabela1[Reprovados],"x")</f>
        <v>12</v>
      </c>
      <c r="U187" s="7">
        <f>COUNTIF(Tabela1[Desistentes],"x")</f>
        <v>10</v>
      </c>
      <c r="V187" s="7">
        <f>COUNTIF(Tabela1[Não responderam o 1º questionário],"x")</f>
        <v>43</v>
      </c>
      <c r="W187" s="7">
        <f>COUNTIF(Tabela1[Nunca acessaram o curso],"X")</f>
        <v>0</v>
      </c>
    </row>
    <row r="188" spans="1:24" x14ac:dyDescent="0.25">
      <c r="B188" s="3"/>
      <c r="C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24" x14ac:dyDescent="0.25">
      <c r="B189" s="3"/>
      <c r="C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24" x14ac:dyDescent="0.25">
      <c r="B190" s="3"/>
      <c r="C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24" x14ac:dyDescent="0.25">
      <c r="B191" s="3"/>
      <c r="C191" s="3"/>
      <c r="E191" s="3"/>
      <c r="F191" s="3"/>
      <c r="G191" s="3"/>
      <c r="H191" s="3"/>
      <c r="I191" s="3"/>
      <c r="J191" s="3"/>
      <c r="K191" s="3"/>
      <c r="L191" s="3"/>
      <c r="M191" s="3"/>
      <c r="S191" s="16">
        <v>34</v>
      </c>
      <c r="T191" s="5" t="s">
        <v>1192</v>
      </c>
    </row>
    <row r="192" spans="1:24" x14ac:dyDescent="0.25">
      <c r="B192" s="3"/>
      <c r="C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2:13" x14ac:dyDescent="0.25">
      <c r="B193" s="3"/>
      <c r="C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2:13" x14ac:dyDescent="0.25">
      <c r="B194" s="3"/>
      <c r="C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2:13" x14ac:dyDescent="0.25">
      <c r="B195" s="3"/>
      <c r="C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2:13" x14ac:dyDescent="0.25">
      <c r="B196" s="3"/>
      <c r="C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2:13" x14ac:dyDescent="0.25">
      <c r="B197" s="3"/>
      <c r="C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2:13" x14ac:dyDescent="0.25">
      <c r="B198" s="3"/>
      <c r="C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2:13" x14ac:dyDescent="0.25">
      <c r="B199" s="3"/>
      <c r="C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2:13" x14ac:dyDescent="0.25">
      <c r="B200" s="3"/>
      <c r="C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2:13" x14ac:dyDescent="0.25">
      <c r="B201" s="3"/>
      <c r="C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2:13" x14ac:dyDescent="0.25">
      <c r="B202" s="3"/>
      <c r="C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2:13" x14ac:dyDescent="0.25">
      <c r="B203" s="3"/>
      <c r="C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2:13" x14ac:dyDescent="0.25">
      <c r="B204" s="3"/>
      <c r="C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2:13" x14ac:dyDescent="0.25">
      <c r="B205" s="3"/>
      <c r="C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2:13" x14ac:dyDescent="0.25">
      <c r="B206" s="3"/>
      <c r="C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2:13" x14ac:dyDescent="0.25">
      <c r="B207" s="3"/>
      <c r="C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2:13" x14ac:dyDescent="0.25">
      <c r="B208" s="3"/>
      <c r="C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2:13" x14ac:dyDescent="0.25">
      <c r="B209" s="3"/>
      <c r="C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2:13" x14ac:dyDescent="0.25">
      <c r="B210" s="3"/>
      <c r="C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2:13" x14ac:dyDescent="0.25">
      <c r="B211" s="3"/>
      <c r="C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2:13" x14ac:dyDescent="0.25">
      <c r="B212" s="3"/>
      <c r="C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2:13" x14ac:dyDescent="0.25">
      <c r="B213" s="3"/>
      <c r="C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2:13" x14ac:dyDescent="0.25">
      <c r="B214" s="3"/>
      <c r="C214" s="3"/>
      <c r="E214" s="3"/>
      <c r="F214" s="3"/>
      <c r="G214" s="3"/>
      <c r="H214" s="3"/>
      <c r="I214" s="3"/>
      <c r="J214" s="3"/>
      <c r="K214" s="3"/>
      <c r="L214" s="3"/>
      <c r="M214" s="3"/>
    </row>
  </sheetData>
  <conditionalFormatting sqref="N2:R1048576">
    <cfRule type="cellIs" dxfId="26" priority="7" operator="lessThan">
      <formula>70</formula>
    </cfRule>
  </conditionalFormatting>
  <conditionalFormatting sqref="N1:R1">
    <cfRule type="cellIs" dxfId="25" priority="2" operator="lessThan">
      <formula>70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MURILO CEZAR NASCIMENTO</cp:lastModifiedBy>
  <dcterms:created xsi:type="dcterms:W3CDTF">2018-10-08T12:34:10Z</dcterms:created>
  <dcterms:modified xsi:type="dcterms:W3CDTF">2022-08-16T13:46:59Z</dcterms:modified>
</cp:coreProperties>
</file>