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90" yWindow="825" windowWidth="7335" windowHeight="4770"/>
  </bookViews>
  <sheets>
    <sheet name="Notas" sheetId="1" r:id="rId1"/>
    <sheet name="Plan1" sheetId="2" r:id="rId2"/>
  </sheets>
  <calcPr calcId="144525"/>
</workbook>
</file>

<file path=xl/calcChain.xml><?xml version="1.0" encoding="utf-8"?>
<calcChain xmlns="http://schemas.openxmlformats.org/spreadsheetml/2006/main">
  <c r="J100" i="1" l="1"/>
  <c r="I100" i="1" l="1"/>
  <c r="G100" i="1" l="1"/>
  <c r="H100" i="1"/>
  <c r="F100" i="1"/>
</calcChain>
</file>

<file path=xl/sharedStrings.xml><?xml version="1.0" encoding="utf-8"?>
<sst xmlns="http://schemas.openxmlformats.org/spreadsheetml/2006/main" count="314" uniqueCount="212">
  <si>
    <t>Nome</t>
  </si>
  <si>
    <t>Endereço de email</t>
  </si>
  <si>
    <t>Reprovados</t>
  </si>
  <si>
    <t>Desistentes</t>
  </si>
  <si>
    <t>X</t>
  </si>
  <si>
    <t>QT</t>
  </si>
  <si>
    <t>TOTAL</t>
  </si>
  <si>
    <t>Associação dos Portos de Paranaguá - APPA</t>
  </si>
  <si>
    <t>Plano de Auxílio Mútuo 6º GB</t>
  </si>
  <si>
    <t>5ª CORPDEC</t>
  </si>
  <si>
    <t>Formados</t>
  </si>
  <si>
    <t>Não acessaram o curso</t>
  </si>
  <si>
    <t>Não informou</t>
  </si>
  <si>
    <t>Não responderam questionário</t>
  </si>
  <si>
    <t>Renato Jorge Rael dos Santos</t>
  </si>
  <si>
    <t>Karla Lucelia Losse Mendes</t>
  </si>
  <si>
    <t>Thais Regina Pais</t>
  </si>
  <si>
    <t>renatojorgerael@hotmail.com</t>
  </si>
  <si>
    <t>karlalosse@gmail.com</t>
  </si>
  <si>
    <t>trpais@hotmail.com</t>
  </si>
  <si>
    <t>EDUARDO VAGNER AGUIAR CRISTOFANI</t>
  </si>
  <si>
    <t>Raisa Aldine Emilio da Silva</t>
  </si>
  <si>
    <t>Herbert Almeida</t>
  </si>
  <si>
    <t>Rosana Cristina Alonso</t>
  </si>
  <si>
    <t>Amanda Amâncio da Silva</t>
  </si>
  <si>
    <t>André Cezar Ampessan</t>
  </si>
  <si>
    <t>Ana Eliza Andrade Ferreira</t>
  </si>
  <si>
    <t>Carina Aparecida Silva Do Nascimento</t>
  </si>
  <si>
    <t>Janine Ataíde Massolin</t>
  </si>
  <si>
    <t>Giovana Bambini</t>
  </si>
  <si>
    <t>Geovana Barboza da Silva Gregório</t>
  </si>
  <si>
    <t>Isabella Cris Batalini de Souza</t>
  </si>
  <si>
    <t>Natalia Yumi Batista Tamura</t>
  </si>
  <si>
    <t>Francielle Kelly Becke</t>
  </si>
  <si>
    <t>Camila Betker de Oliveira Smith</t>
  </si>
  <si>
    <t>Lígia Betoni</t>
  </si>
  <si>
    <t>Charles de Castro Brito</t>
  </si>
  <si>
    <t>Nelson José de Oliveira Budny</t>
  </si>
  <si>
    <t>Eloisa Maria Buzuti Marcolino</t>
  </si>
  <si>
    <t>Dielli Caroline Capelli</t>
  </si>
  <si>
    <t>Ellen Caroline Chrun</t>
  </si>
  <si>
    <t>Sarah Casali Cordeiro</t>
  </si>
  <si>
    <t>Catherine Copas Pontes</t>
  </si>
  <si>
    <t>Camila Cortellete Pereira da Silva</t>
  </si>
  <si>
    <t>Juliana da Silva Prado</t>
  </si>
  <si>
    <t>Geovana De jesus</t>
  </si>
  <si>
    <t>Fernanda Déo da Silva Mazzer</t>
  </si>
  <si>
    <t>Bruna de Souza</t>
  </si>
  <si>
    <t>Ednalva de Souza Gimenes</t>
  </si>
  <si>
    <t>LASHAYANE EOHANNE DIAS Dias</t>
  </si>
  <si>
    <t>Michele Ferreira da Silva</t>
  </si>
  <si>
    <t>Priscila Ferreira de Oliveira</t>
  </si>
  <si>
    <t>Adão Ferreira dos Santos</t>
  </si>
  <si>
    <t>Francieli Ferri</t>
  </si>
  <si>
    <t>Letícia Luque Funayama</t>
  </si>
  <si>
    <t>Adriana Giovanini Barbieri</t>
  </si>
  <si>
    <t>Emily Góis Silva</t>
  </si>
  <si>
    <t>Arianne Gomes</t>
  </si>
  <si>
    <t>Cristiane Gomes da Silva Pinheli</t>
  </si>
  <si>
    <t>ÉRICA GOMES DE ALMEIDA</t>
  </si>
  <si>
    <t>mileny gracite de melo</t>
  </si>
  <si>
    <t>Gustavo Granzioli Eclache Rodrigues de Oliveira</t>
  </si>
  <si>
    <t>Mariane Clara Honorio da Costa</t>
  </si>
  <si>
    <t>Monara Natana Idem</t>
  </si>
  <si>
    <t>Janeth Knoll Inforzato</t>
  </si>
  <si>
    <t>Giovana Kreuz</t>
  </si>
  <si>
    <t>Jonathan Lebedieff</t>
  </si>
  <si>
    <t>Daniela Lorenzi Prandes França</t>
  </si>
  <si>
    <t>Daniel Louzeiro Coimbra</t>
  </si>
  <si>
    <t>Andressa Luppe Peruchi</t>
  </si>
  <si>
    <t>Amanda Caroline Marinho</t>
  </si>
  <si>
    <t>Ana Luisa Martins Rosa</t>
  </si>
  <si>
    <t>Thais Matsunaga Vieira</t>
  </si>
  <si>
    <t>Eliane Mejardo</t>
  </si>
  <si>
    <t>Fernanda Meloquero Matias</t>
  </si>
  <si>
    <t>Cínthia Mendes de Oliveira</t>
  </si>
  <si>
    <t>Felipe Mendonça</t>
  </si>
  <si>
    <t>Katia Regina Mikuni</t>
  </si>
  <si>
    <t>Carla Michelli Mimo</t>
  </si>
  <si>
    <t>mayane minutti</t>
  </si>
  <si>
    <t>Luana Monzani Suyama</t>
  </si>
  <si>
    <t>Paula Moreira</t>
  </si>
  <si>
    <t>Vanessa Cristina Nogueira</t>
  </si>
  <si>
    <t>JORDANA NOGUEIRA SCHWAB LIONÇO</t>
  </si>
  <si>
    <t>Ana Paula Novak Fiel</t>
  </si>
  <si>
    <t>Luanna Nunes</t>
  </si>
  <si>
    <t>Melissa Alessandra de Oliveira Cardoso</t>
  </si>
  <si>
    <t>Nivea Gisele Panizza Tuller</t>
  </si>
  <si>
    <t>Anita Pelacani</t>
  </si>
  <si>
    <t>Ana Luiza Pelissari Pessanha de Paula Soares</t>
  </si>
  <si>
    <t>Marly Terezinha Perrelli</t>
  </si>
  <si>
    <t>Raquel Pinheiro Niehues Antoniassi</t>
  </si>
  <si>
    <t>Bruna Portes Maciel</t>
  </si>
  <si>
    <t>Cinthia Ribeiro</t>
  </si>
  <si>
    <t>Bruna Rocha Pereira</t>
  </si>
  <si>
    <t>Daniel Rodrigues</t>
  </si>
  <si>
    <t>Ester Rodrigues Moreira</t>
  </si>
  <si>
    <t>DENISE ROLEMBERG DE MATTOS</t>
  </si>
  <si>
    <t>Taketoshi Sakurada Junior</t>
  </si>
  <si>
    <t>Débora Bianca Santin e Silva</t>
  </si>
  <si>
    <t>Aline Santti Valentim</t>
  </si>
  <si>
    <t>KAREN SHIRATSU</t>
  </si>
  <si>
    <t>Neila Paula Silva</t>
  </si>
  <si>
    <t>Késia Ariane Simeão</t>
  </si>
  <si>
    <t>Karen Giovana Fiorenza de Souza</t>
  </si>
  <si>
    <t>Camila Souza Melo</t>
  </si>
  <si>
    <t>Willian Gabriel Tavares Costa</t>
  </si>
  <si>
    <t>Regina Tuller</t>
  </si>
  <si>
    <t>Lian Akemi Ueno</t>
  </si>
  <si>
    <t>Zulmira Valeriano Bononi</t>
  </si>
  <si>
    <t>Alana Valério Casagrande</t>
  </si>
  <si>
    <t>Juliana Valias</t>
  </si>
  <si>
    <t>Valter Vanzetto</t>
  </si>
  <si>
    <t>Mônica Verussa</t>
  </si>
  <si>
    <t>Soraia Vinholi</t>
  </si>
  <si>
    <t>du.cristofani@hotmail.com</t>
  </si>
  <si>
    <t>raisaaldine@hotmail.com</t>
  </si>
  <si>
    <t>provalimpa@gmail.com</t>
  </si>
  <si>
    <t>rosanalonso01@hotmail.com</t>
  </si>
  <si>
    <t>amandaamancio@hotmail.com.br</t>
  </si>
  <si>
    <t>ampessan@gmail.com</t>
  </si>
  <si>
    <t>anaeaferreira@yahoo.com.br</t>
  </si>
  <si>
    <t>carina1992nascimento@hotmail.com</t>
  </si>
  <si>
    <t>janinexmassolin@hotmail.com</t>
  </si>
  <si>
    <t>bambinigb@gmail.com</t>
  </si>
  <si>
    <t>geovanabarboza_1@hotmail.com</t>
  </si>
  <si>
    <t>isa_batalini@hotmail.com</t>
  </si>
  <si>
    <t>natitamura@hotmail.com</t>
  </si>
  <si>
    <t>Frankellybecke@gmail.com</t>
  </si>
  <si>
    <t>camilabetker@gmail.com</t>
  </si>
  <si>
    <t>ligiambetoni@gmail.com</t>
  </si>
  <si>
    <t>charles.castro@bm.pr.gov.br</t>
  </si>
  <si>
    <t>nelson_job@hotmail.com</t>
  </si>
  <si>
    <t>eloisabuzuti@gmail.com</t>
  </si>
  <si>
    <t>diellicapelli@hotmail.com</t>
  </si>
  <si>
    <t>ellenchrun@hotmail.com</t>
  </si>
  <si>
    <t>sarah_casali@hotmail.com</t>
  </si>
  <si>
    <t>catherine.pontes@live.com</t>
  </si>
  <si>
    <t>camilacortellete@hotmail.com</t>
  </si>
  <si>
    <t>julianaprado93@gmail.com</t>
  </si>
  <si>
    <t>Geovanajs00@gmail.com</t>
  </si>
  <si>
    <t>fernanda.mazzer@gmail.com</t>
  </si>
  <si>
    <t>brunasouzza1994@gmail.com</t>
  </si>
  <si>
    <t>ednalvagimenes@hotmail.com</t>
  </si>
  <si>
    <t>las_hayane@hotmail.com</t>
  </si>
  <si>
    <t>michelefsw@gmail.com</t>
  </si>
  <si>
    <t>priscilaferreirad.oliveira@gmail.com</t>
  </si>
  <si>
    <t>adafersan@gmail.com</t>
  </si>
  <si>
    <t>francieliferri@hotmail.com</t>
  </si>
  <si>
    <t>leeluque@hotmail.com</t>
  </si>
  <si>
    <t>ab_barbieri@hotmail.com</t>
  </si>
  <si>
    <t>emily_goisilva@hotmail.com</t>
  </si>
  <si>
    <t>ariannehoffmann@hotmail.com</t>
  </si>
  <si>
    <t>crispinheli@gmail.com</t>
  </si>
  <si>
    <t>ericagdealmeida@hotmail.com</t>
  </si>
  <si>
    <t>milenymelofotografa@gmail.com</t>
  </si>
  <si>
    <t>gustavoeclache@gmail.com</t>
  </si>
  <si>
    <t>mari_chc@hotmail.com</t>
  </si>
  <si>
    <t>monara_natana@hotmail.com</t>
  </si>
  <si>
    <t>jkinforzato@gmail.com</t>
  </si>
  <si>
    <t>giovana_k@yahoo.com.br</t>
  </si>
  <si>
    <t>lebed@bol.com.br</t>
  </si>
  <si>
    <t>dani_prandes@yahoo.com.br</t>
  </si>
  <si>
    <t>wwdaniel@hotmail.com</t>
  </si>
  <si>
    <t>andressalperuchi@gmail.com</t>
  </si>
  <si>
    <t>marinho.amanda.c@gmail.com</t>
  </si>
  <si>
    <t>analuisa.mr@gmail.com</t>
  </si>
  <si>
    <t>matsunaga_thais@hotmail.com</t>
  </si>
  <si>
    <t>emejardo@gmail.com</t>
  </si>
  <si>
    <t>fernanda.meloquero@gmail.com</t>
  </si>
  <si>
    <t>cinthiaoliveirapsico@gmail.com</t>
  </si>
  <si>
    <t>felipe.a.psicologia@gmail.com</t>
  </si>
  <si>
    <t>katiamikuni@hotmail.com</t>
  </si>
  <si>
    <t>michellimimo@hotmail.com</t>
  </si>
  <si>
    <t>mayminutti@gmail.com</t>
  </si>
  <si>
    <t>luana.suy@gmail.com</t>
  </si>
  <si>
    <t>paulapessoa137@hotmail.com</t>
  </si>
  <si>
    <t>vanessacnogueira@hotmail.com</t>
  </si>
  <si>
    <t>jordanaschwab@cohapar.pr.gov.br</t>
  </si>
  <si>
    <t>anna_paulanovaak@hotmail.com</t>
  </si>
  <si>
    <t>luannaflavia84@hotmail.com</t>
  </si>
  <si>
    <t>melissacardoso_mee@hotmail.com</t>
  </si>
  <si>
    <t>niveatuller@hotmail.com</t>
  </si>
  <si>
    <t>anitapelacani@gmail.com</t>
  </si>
  <si>
    <t>analuizappps@gmail.com</t>
  </si>
  <si>
    <t>marlyperrelli2002@yahoo.com.br</t>
  </si>
  <si>
    <t>raquelniehues@uol.com.br</t>
  </si>
  <si>
    <t>brunapmaciel@gmail.com</t>
  </si>
  <si>
    <t>cinthiasr96@hotmail.com</t>
  </si>
  <si>
    <t>bru.rochapereira@gmail.com</t>
  </si>
  <si>
    <t>daniel.rodrigues_dr@yahoo.com.br</t>
  </si>
  <si>
    <t>ester.rod.mor@gmail.com</t>
  </si>
  <si>
    <t>drolemberg@gmail.com</t>
  </si>
  <si>
    <t>Taketoshi.junior@gmail.com</t>
  </si>
  <si>
    <t>debora_bbianca@yahoo.com.br</t>
  </si>
  <si>
    <t>sv.aline@hotmail.com</t>
  </si>
  <si>
    <t>karenshiratsu@gmail.com</t>
  </si>
  <si>
    <t>neilapaulasilva@hotmail.com</t>
  </si>
  <si>
    <t>keesia.simeao@gmail.com</t>
  </si>
  <si>
    <t>karen.fza@gmail.com</t>
  </si>
  <si>
    <t>camilamelo92@hotmail.com</t>
  </si>
  <si>
    <t>costawgt@outlook.com</t>
  </si>
  <si>
    <t>reginatullerf@gmail.com</t>
  </si>
  <si>
    <t>lian.ueno@gmail.com</t>
  </si>
  <si>
    <t>zubononi@yahoo.com.br</t>
  </si>
  <si>
    <t>alana.casagrande28@gmail.com</t>
  </si>
  <si>
    <t>juvalias84@gmail.com</t>
  </si>
  <si>
    <t>py5van@yahoo.com.br</t>
  </si>
  <si>
    <t>monica.verussa@gmail.com</t>
  </si>
  <si>
    <t>soraiavinholi@hotmail.com</t>
  </si>
  <si>
    <t>Atividade Presencial</t>
  </si>
  <si>
    <t>Questionário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</si>
</sst>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B1:J99" totalsRowShown="0" headerRowDxfId="11" dataDxfId="10">
  <autoFilter ref="B1:J99"/>
  <sortState ref="B2:J99">
    <sortCondition ref="B1:B99"/>
  </sortState>
  <tableColumns count="9">
    <tableColumn id="1" name="Nome" dataDxfId="9"/>
    <tableColumn id="2" name="Endereço de email" dataDxfId="4"/>
    <tableColumn id="4" name="Atividade Presencial" dataDxfId="3"/>
    <tableColumn id="5" name="Questionário" dataDxfId="1"/>
    <tableColumn id="8" name="Formados" dataDxfId="2"/>
    <tableColumn id="9" name="Reprovados" dataDxfId="8"/>
    <tableColumn id="10" name="Desistentes" dataDxfId="7"/>
    <tableColumn id="11" name="Não responderam questionário" dataDxfId="6"/>
    <tableColumn id="12" name="Não acessaram o curso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workbookViewId="0">
      <pane xSplit="2" ySplit="1" topLeftCell="C73" activePane="bottomRight" state="frozen"/>
      <selection pane="topRight" activeCell="C1" sqref="C1"/>
      <selection pane="bottomLeft" activeCell="A2" sqref="A2"/>
      <selection pane="bottomRight" activeCell="C100" sqref="C100"/>
    </sheetView>
  </sheetViews>
  <sheetFormatPr defaultColWidth="45" defaultRowHeight="15" x14ac:dyDescent="0.25"/>
  <cols>
    <col min="1" max="1" width="8" style="7" customWidth="1"/>
    <col min="2" max="2" width="33.28515625" style="4" bestFit="1" customWidth="1"/>
    <col min="3" max="3" width="36.5703125" style="4" bestFit="1" customWidth="1"/>
    <col min="4" max="4" width="15.7109375" customWidth="1"/>
    <col min="5" max="6" width="15.7109375" style="2" customWidth="1"/>
    <col min="7" max="10" width="12.85546875" style="2" customWidth="1"/>
    <col min="11" max="11" width="12.85546875" style="10" customWidth="1"/>
    <col min="12" max="12" width="17.7109375" style="2" customWidth="1"/>
    <col min="13" max="16384" width="45" style="2"/>
  </cols>
  <sheetData>
    <row r="1" spans="1:12" ht="45" x14ac:dyDescent="0.25">
      <c r="A1" s="8" t="s">
        <v>5</v>
      </c>
      <c r="B1" s="1" t="s">
        <v>0</v>
      </c>
      <c r="C1" s="1" t="s">
        <v>1</v>
      </c>
      <c r="D1" s="1" t="s">
        <v>210</v>
      </c>
      <c r="E1" s="1" t="s">
        <v>211</v>
      </c>
      <c r="F1" s="5" t="s">
        <v>10</v>
      </c>
      <c r="G1" s="2" t="s">
        <v>2</v>
      </c>
      <c r="H1" s="2" t="s">
        <v>3</v>
      </c>
      <c r="I1" s="5" t="s">
        <v>13</v>
      </c>
      <c r="J1" s="5" t="s">
        <v>11</v>
      </c>
      <c r="K1" s="2"/>
    </row>
    <row r="2" spans="1:12" x14ac:dyDescent="0.25">
      <c r="A2" s="7">
        <v>1</v>
      </c>
      <c r="B2" s="3" t="s">
        <v>52</v>
      </c>
      <c r="C2" s="3" t="s">
        <v>147</v>
      </c>
      <c r="D2" s="16">
        <v>100</v>
      </c>
      <c r="E2" s="16">
        <v>94.399999999999991</v>
      </c>
      <c r="F2" s="5" t="s">
        <v>4</v>
      </c>
      <c r="G2" s="5"/>
      <c r="H2" s="5"/>
      <c r="I2" s="5"/>
      <c r="J2" s="5"/>
    </row>
    <row r="3" spans="1:12" x14ac:dyDescent="0.25">
      <c r="A3" s="7">
        <v>2</v>
      </c>
      <c r="B3" s="3" t="s">
        <v>55</v>
      </c>
      <c r="C3" s="3" t="s">
        <v>150</v>
      </c>
      <c r="D3" s="16">
        <v>75</v>
      </c>
      <c r="E3" s="16">
        <v>0</v>
      </c>
      <c r="F3" s="10"/>
      <c r="G3" s="10"/>
      <c r="H3" s="5" t="s">
        <v>4</v>
      </c>
      <c r="I3" s="5"/>
      <c r="J3" s="5"/>
      <c r="K3" s="2"/>
      <c r="L3" s="10"/>
    </row>
    <row r="4" spans="1:12" x14ac:dyDescent="0.25">
      <c r="A4" s="7">
        <v>3</v>
      </c>
      <c r="B4" s="3" t="s">
        <v>110</v>
      </c>
      <c r="C4" s="3" t="s">
        <v>205</v>
      </c>
      <c r="D4" s="16">
        <v>100</v>
      </c>
      <c r="E4" s="16">
        <v>71.599999999999994</v>
      </c>
      <c r="F4" s="5" t="s">
        <v>4</v>
      </c>
      <c r="G4" s="5"/>
      <c r="H4" s="5"/>
      <c r="I4" s="5"/>
      <c r="J4" s="5"/>
      <c r="K4" s="2"/>
      <c r="L4" s="10"/>
    </row>
    <row r="5" spans="1:12" x14ac:dyDescent="0.25">
      <c r="A5" s="7">
        <v>4</v>
      </c>
      <c r="B5" s="3" t="s">
        <v>100</v>
      </c>
      <c r="C5" s="3" t="s">
        <v>195</v>
      </c>
      <c r="D5" s="16">
        <v>100</v>
      </c>
      <c r="E5" s="16">
        <v>90</v>
      </c>
      <c r="F5" s="5" t="s">
        <v>4</v>
      </c>
      <c r="G5" s="5"/>
      <c r="H5" s="5"/>
      <c r="I5" s="5"/>
      <c r="J5" s="5"/>
      <c r="K5" s="2"/>
      <c r="L5" s="10"/>
    </row>
    <row r="6" spans="1:12" x14ac:dyDescent="0.25">
      <c r="A6" s="7">
        <v>5</v>
      </c>
      <c r="B6" s="3" t="s">
        <v>24</v>
      </c>
      <c r="C6" s="3" t="s">
        <v>119</v>
      </c>
      <c r="D6" s="16">
        <v>75</v>
      </c>
      <c r="E6" s="16">
        <v>100</v>
      </c>
      <c r="F6" s="5" t="s">
        <v>4</v>
      </c>
      <c r="G6" s="5"/>
      <c r="H6" s="5"/>
      <c r="I6" s="5"/>
      <c r="J6" s="5"/>
      <c r="K6" s="2"/>
      <c r="L6" s="10"/>
    </row>
    <row r="7" spans="1:12" x14ac:dyDescent="0.25">
      <c r="A7" s="7">
        <v>6</v>
      </c>
      <c r="B7" s="3" t="s">
        <v>70</v>
      </c>
      <c r="C7" s="3" t="s">
        <v>165</v>
      </c>
      <c r="D7" s="16">
        <v>0</v>
      </c>
      <c r="E7" s="16">
        <v>0</v>
      </c>
      <c r="F7" s="10"/>
      <c r="G7" s="5"/>
      <c r="H7" s="5" t="s">
        <v>4</v>
      </c>
      <c r="I7" s="5"/>
      <c r="J7" s="5"/>
      <c r="K7" s="2"/>
      <c r="L7" s="10"/>
    </row>
    <row r="8" spans="1:12" x14ac:dyDescent="0.25">
      <c r="A8" s="7">
        <v>7</v>
      </c>
      <c r="B8" s="3" t="s">
        <v>26</v>
      </c>
      <c r="C8" s="3" t="s">
        <v>121</v>
      </c>
      <c r="D8" s="16">
        <v>75</v>
      </c>
      <c r="E8" s="16">
        <v>0</v>
      </c>
      <c r="F8" s="10"/>
      <c r="G8" s="5"/>
      <c r="H8" s="5" t="s">
        <v>4</v>
      </c>
      <c r="I8" s="5"/>
      <c r="J8" s="5"/>
      <c r="K8" s="2"/>
      <c r="L8" s="10"/>
    </row>
    <row r="9" spans="1:12" x14ac:dyDescent="0.25">
      <c r="A9" s="7">
        <v>8</v>
      </c>
      <c r="B9" s="3" t="s">
        <v>71</v>
      </c>
      <c r="C9" s="3" t="s">
        <v>166</v>
      </c>
      <c r="D9" s="16">
        <v>100</v>
      </c>
      <c r="E9" s="16">
        <v>96.6</v>
      </c>
      <c r="F9" s="5" t="s">
        <v>4</v>
      </c>
      <c r="G9" s="10"/>
      <c r="H9" s="5"/>
      <c r="I9" s="5"/>
      <c r="J9" s="5"/>
      <c r="K9" s="2"/>
      <c r="L9" s="10"/>
    </row>
    <row r="10" spans="1:12" ht="25.5" x14ac:dyDescent="0.25">
      <c r="A10" s="7">
        <v>9</v>
      </c>
      <c r="B10" s="3" t="s">
        <v>89</v>
      </c>
      <c r="C10" s="3" t="s">
        <v>184</v>
      </c>
      <c r="D10" s="16">
        <v>100</v>
      </c>
      <c r="E10" s="16">
        <v>87.6</v>
      </c>
      <c r="F10" s="5" t="s">
        <v>4</v>
      </c>
      <c r="G10" s="5"/>
      <c r="H10" s="5"/>
      <c r="I10" s="5"/>
      <c r="J10" s="5"/>
      <c r="K10" s="2"/>
      <c r="L10" s="10"/>
    </row>
    <row r="11" spans="1:12" x14ac:dyDescent="0.25">
      <c r="A11" s="7">
        <v>10</v>
      </c>
      <c r="B11" s="3" t="s">
        <v>84</v>
      </c>
      <c r="C11" s="3" t="s">
        <v>179</v>
      </c>
      <c r="D11" s="16">
        <v>100</v>
      </c>
      <c r="E11" s="16">
        <v>93.5</v>
      </c>
      <c r="F11" s="5" t="s">
        <v>4</v>
      </c>
      <c r="G11" s="5"/>
      <c r="H11" s="5"/>
      <c r="I11" s="5"/>
      <c r="J11" s="5"/>
      <c r="K11" s="2"/>
      <c r="L11" s="10"/>
    </row>
    <row r="12" spans="1:12" x14ac:dyDescent="0.25">
      <c r="A12" s="7">
        <v>11</v>
      </c>
      <c r="B12" s="3" t="s">
        <v>25</v>
      </c>
      <c r="C12" s="3" t="s">
        <v>120</v>
      </c>
      <c r="D12" s="16">
        <v>0</v>
      </c>
      <c r="E12" s="16">
        <v>0</v>
      </c>
      <c r="F12" s="10"/>
      <c r="G12" s="10"/>
      <c r="H12" s="5" t="s">
        <v>4</v>
      </c>
      <c r="I12" s="5"/>
      <c r="J12" s="5"/>
      <c r="K12" s="2"/>
      <c r="L12" s="10"/>
    </row>
    <row r="13" spans="1:12" x14ac:dyDescent="0.25">
      <c r="A13" s="7">
        <v>12</v>
      </c>
      <c r="B13" s="3" t="s">
        <v>69</v>
      </c>
      <c r="C13" s="3" t="s">
        <v>164</v>
      </c>
      <c r="D13" s="16">
        <v>0</v>
      </c>
      <c r="E13" s="16">
        <v>0</v>
      </c>
      <c r="F13" s="10"/>
      <c r="G13" s="5"/>
      <c r="H13" s="5" t="s">
        <v>4</v>
      </c>
      <c r="I13" s="5"/>
      <c r="J13" s="5"/>
      <c r="K13" s="2"/>
      <c r="L13" s="10"/>
    </row>
    <row r="14" spans="1:12" x14ac:dyDescent="0.25">
      <c r="A14" s="7">
        <v>13</v>
      </c>
      <c r="B14" s="3" t="s">
        <v>88</v>
      </c>
      <c r="C14" s="3" t="s">
        <v>183</v>
      </c>
      <c r="D14" s="16">
        <v>0</v>
      </c>
      <c r="E14" s="16">
        <v>0</v>
      </c>
      <c r="F14" s="10"/>
      <c r="G14" s="5"/>
      <c r="H14" s="5" t="s">
        <v>4</v>
      </c>
      <c r="I14" s="5"/>
      <c r="J14" s="5"/>
      <c r="K14" s="2"/>
      <c r="L14" s="10"/>
    </row>
    <row r="15" spans="1:12" x14ac:dyDescent="0.25">
      <c r="A15" s="7">
        <v>14</v>
      </c>
      <c r="B15" s="3" t="s">
        <v>57</v>
      </c>
      <c r="C15" s="3" t="s">
        <v>152</v>
      </c>
      <c r="D15" s="16">
        <v>0</v>
      </c>
      <c r="E15" s="16">
        <v>0</v>
      </c>
      <c r="F15" s="10"/>
      <c r="G15" s="5"/>
      <c r="H15" s="5" t="s">
        <v>4</v>
      </c>
      <c r="I15" s="5"/>
      <c r="J15" s="5"/>
      <c r="K15" s="2"/>
      <c r="L15" s="10"/>
    </row>
    <row r="16" spans="1:12" x14ac:dyDescent="0.25">
      <c r="A16" s="7">
        <v>15</v>
      </c>
      <c r="B16" s="15" t="s">
        <v>47</v>
      </c>
      <c r="C16" s="3" t="s">
        <v>142</v>
      </c>
      <c r="D16" s="16">
        <v>100</v>
      </c>
      <c r="E16" s="16">
        <v>90</v>
      </c>
      <c r="F16" s="5" t="s">
        <v>4</v>
      </c>
      <c r="G16" s="5"/>
      <c r="H16" s="10"/>
      <c r="I16" s="10"/>
      <c r="J16" s="10"/>
      <c r="K16" s="2"/>
      <c r="L16" s="10"/>
    </row>
    <row r="17" spans="1:12" x14ac:dyDescent="0.25">
      <c r="A17" s="7">
        <v>16</v>
      </c>
      <c r="B17" s="3" t="s">
        <v>92</v>
      </c>
      <c r="C17" s="3" t="s">
        <v>187</v>
      </c>
      <c r="D17" s="16">
        <v>100</v>
      </c>
      <c r="E17" s="16">
        <v>100</v>
      </c>
      <c r="F17" s="5" t="s">
        <v>4</v>
      </c>
      <c r="G17" s="5"/>
      <c r="H17" s="5"/>
      <c r="I17" s="5"/>
      <c r="J17" s="5"/>
      <c r="K17" s="2"/>
      <c r="L17" s="10"/>
    </row>
    <row r="18" spans="1:12" x14ac:dyDescent="0.25">
      <c r="A18" s="7">
        <v>17</v>
      </c>
      <c r="B18" s="3" t="s">
        <v>94</v>
      </c>
      <c r="C18" s="3" t="s">
        <v>189</v>
      </c>
      <c r="D18" s="16">
        <v>75</v>
      </c>
      <c r="E18" s="16">
        <v>90</v>
      </c>
      <c r="F18" s="5" t="s">
        <v>4</v>
      </c>
      <c r="G18" s="10"/>
      <c r="H18" s="10"/>
      <c r="I18" s="5"/>
      <c r="J18" s="10"/>
      <c r="K18" s="2"/>
      <c r="L18" s="10"/>
    </row>
    <row r="19" spans="1:12" x14ac:dyDescent="0.25">
      <c r="A19" s="7">
        <v>18</v>
      </c>
      <c r="B19" s="3" t="s">
        <v>34</v>
      </c>
      <c r="C19" s="3" t="s">
        <v>129</v>
      </c>
      <c r="D19" s="16">
        <v>75</v>
      </c>
      <c r="E19" s="16">
        <v>73.600000000000009</v>
      </c>
      <c r="F19" s="5" t="s">
        <v>4</v>
      </c>
      <c r="G19" s="5"/>
      <c r="H19" s="10"/>
      <c r="I19" s="10"/>
      <c r="J19" s="10"/>
      <c r="K19" s="2"/>
      <c r="L19" s="10"/>
    </row>
    <row r="20" spans="1:12" x14ac:dyDescent="0.25">
      <c r="A20" s="7">
        <v>19</v>
      </c>
      <c r="B20" s="3" t="s">
        <v>43</v>
      </c>
      <c r="C20" s="3" t="s">
        <v>138</v>
      </c>
      <c r="D20" s="16">
        <v>100</v>
      </c>
      <c r="E20" s="16">
        <v>98.6</v>
      </c>
      <c r="F20" s="5" t="s">
        <v>4</v>
      </c>
      <c r="G20" s="5"/>
      <c r="H20" s="5"/>
      <c r="I20" s="5"/>
      <c r="J20" s="5"/>
      <c r="K20" s="2"/>
      <c r="L20" s="10"/>
    </row>
    <row r="21" spans="1:12" x14ac:dyDescent="0.25">
      <c r="A21" s="7">
        <v>20</v>
      </c>
      <c r="B21" s="3" t="s">
        <v>105</v>
      </c>
      <c r="C21" s="3" t="s">
        <v>200</v>
      </c>
      <c r="D21" s="16">
        <v>0</v>
      </c>
      <c r="E21" s="16">
        <v>0</v>
      </c>
      <c r="F21" s="10"/>
      <c r="G21" s="5"/>
      <c r="H21" s="5" t="s">
        <v>4</v>
      </c>
      <c r="I21" s="5"/>
      <c r="J21" s="5"/>
      <c r="K21" s="2"/>
      <c r="L21" s="10"/>
    </row>
    <row r="22" spans="1:12" ht="25.5" x14ac:dyDescent="0.25">
      <c r="A22" s="7">
        <v>21</v>
      </c>
      <c r="B22" s="3" t="s">
        <v>27</v>
      </c>
      <c r="C22" s="3" t="s">
        <v>122</v>
      </c>
      <c r="D22" s="16">
        <v>0</v>
      </c>
      <c r="E22" s="16">
        <v>0</v>
      </c>
      <c r="F22" s="10"/>
      <c r="G22" s="5"/>
      <c r="H22" s="5" t="s">
        <v>4</v>
      </c>
      <c r="I22" s="5"/>
      <c r="J22" s="5"/>
      <c r="K22" s="2"/>
      <c r="L22" s="10"/>
    </row>
    <row r="23" spans="1:12" x14ac:dyDescent="0.25">
      <c r="A23" s="7">
        <v>22</v>
      </c>
      <c r="B23" s="3" t="s">
        <v>78</v>
      </c>
      <c r="C23" s="3" t="s">
        <v>173</v>
      </c>
      <c r="D23" s="16">
        <v>75</v>
      </c>
      <c r="E23" s="16">
        <v>76.7</v>
      </c>
      <c r="F23" s="5" t="s">
        <v>4</v>
      </c>
      <c r="G23" s="10"/>
      <c r="H23" s="10"/>
      <c r="I23" s="5"/>
      <c r="J23" s="10"/>
      <c r="K23" s="2"/>
      <c r="L23" s="10"/>
    </row>
    <row r="24" spans="1:12" x14ac:dyDescent="0.25">
      <c r="A24" s="7">
        <v>23</v>
      </c>
      <c r="B24" s="3" t="s">
        <v>42</v>
      </c>
      <c r="C24" s="3" t="s">
        <v>137</v>
      </c>
      <c r="D24" s="16">
        <v>100</v>
      </c>
      <c r="E24" s="16">
        <v>88.3</v>
      </c>
      <c r="F24" s="5" t="s">
        <v>4</v>
      </c>
      <c r="G24" s="10"/>
      <c r="H24" s="5"/>
      <c r="I24" s="5"/>
      <c r="J24" s="5"/>
      <c r="K24" s="2"/>
      <c r="L24" s="10"/>
    </row>
    <row r="25" spans="1:12" x14ac:dyDescent="0.25">
      <c r="A25" s="7">
        <v>24</v>
      </c>
      <c r="B25" s="3" t="s">
        <v>36</v>
      </c>
      <c r="C25" s="3" t="s">
        <v>131</v>
      </c>
      <c r="D25" s="16">
        <v>100</v>
      </c>
      <c r="E25" s="16">
        <v>95</v>
      </c>
      <c r="F25" s="5" t="s">
        <v>4</v>
      </c>
      <c r="G25" s="5"/>
      <c r="H25" s="5"/>
      <c r="I25" s="5"/>
      <c r="J25" s="5"/>
      <c r="K25" s="2"/>
      <c r="L25" s="10"/>
    </row>
    <row r="26" spans="1:12" x14ac:dyDescent="0.25">
      <c r="A26" s="7">
        <v>25</v>
      </c>
      <c r="B26" s="3" t="s">
        <v>75</v>
      </c>
      <c r="C26" s="3" t="s">
        <v>170</v>
      </c>
      <c r="D26" s="16">
        <v>0</v>
      </c>
      <c r="E26" s="16">
        <v>86.7</v>
      </c>
      <c r="F26" s="10"/>
      <c r="G26" s="5"/>
      <c r="H26" s="5" t="s">
        <v>4</v>
      </c>
      <c r="I26" s="5"/>
      <c r="J26" s="5"/>
      <c r="K26" s="2"/>
      <c r="L26" s="10"/>
    </row>
    <row r="27" spans="1:12" x14ac:dyDescent="0.25">
      <c r="A27" s="7">
        <v>26</v>
      </c>
      <c r="B27" s="3" t="s">
        <v>93</v>
      </c>
      <c r="C27" s="3" t="s">
        <v>188</v>
      </c>
      <c r="D27" s="16">
        <v>0</v>
      </c>
      <c r="E27" s="16">
        <v>0</v>
      </c>
      <c r="F27" s="10"/>
      <c r="G27" s="5"/>
      <c r="H27" s="5" t="s">
        <v>4</v>
      </c>
      <c r="I27" s="5"/>
      <c r="J27" s="5"/>
      <c r="K27" s="2"/>
      <c r="L27" s="10"/>
    </row>
    <row r="28" spans="1:12" x14ac:dyDescent="0.25">
      <c r="A28" s="7">
        <v>27</v>
      </c>
      <c r="B28" s="3" t="s">
        <v>58</v>
      </c>
      <c r="C28" s="3" t="s">
        <v>153</v>
      </c>
      <c r="D28" s="16">
        <v>75</v>
      </c>
      <c r="E28" s="16">
        <v>77.099999999999994</v>
      </c>
      <c r="F28" s="5" t="s">
        <v>4</v>
      </c>
      <c r="G28" s="5"/>
      <c r="H28" s="5"/>
      <c r="I28" s="5"/>
      <c r="J28" s="5"/>
      <c r="K28" s="2"/>
      <c r="L28" s="10"/>
    </row>
    <row r="29" spans="1:12" x14ac:dyDescent="0.25">
      <c r="A29" s="7">
        <v>28</v>
      </c>
      <c r="B29" s="3" t="s">
        <v>68</v>
      </c>
      <c r="C29" s="3" t="s">
        <v>163</v>
      </c>
      <c r="D29" s="16">
        <v>100</v>
      </c>
      <c r="E29" s="16">
        <v>70.7</v>
      </c>
      <c r="F29" s="5" t="s">
        <v>4</v>
      </c>
      <c r="G29" s="5"/>
      <c r="H29" s="5"/>
      <c r="I29" s="5"/>
      <c r="J29" s="5"/>
      <c r="K29" s="2"/>
      <c r="L29" s="10"/>
    </row>
    <row r="30" spans="1:12" x14ac:dyDescent="0.25">
      <c r="A30" s="7">
        <v>29</v>
      </c>
      <c r="B30" s="3" t="s">
        <v>95</v>
      </c>
      <c r="C30" s="3" t="s">
        <v>190</v>
      </c>
      <c r="D30" s="16">
        <v>25</v>
      </c>
      <c r="E30" s="16">
        <v>0</v>
      </c>
      <c r="F30" s="10"/>
      <c r="G30" s="5" t="s">
        <v>4</v>
      </c>
      <c r="H30" s="5"/>
      <c r="I30" s="10"/>
      <c r="J30" s="5"/>
      <c r="K30" s="2"/>
      <c r="L30" s="10"/>
    </row>
    <row r="31" spans="1:12" x14ac:dyDescent="0.25">
      <c r="A31" s="7">
        <v>30</v>
      </c>
      <c r="B31" s="3" t="s">
        <v>67</v>
      </c>
      <c r="C31" s="3" t="s">
        <v>162</v>
      </c>
      <c r="D31" s="16">
        <v>0</v>
      </c>
      <c r="E31" s="16">
        <v>0</v>
      </c>
      <c r="F31" s="10"/>
      <c r="G31" s="5"/>
      <c r="H31" s="5" t="s">
        <v>4</v>
      </c>
      <c r="I31" s="5"/>
      <c r="J31" s="5"/>
      <c r="K31" s="2"/>
      <c r="L31" s="10"/>
    </row>
    <row r="32" spans="1:12" x14ac:dyDescent="0.25">
      <c r="A32" s="7">
        <v>31</v>
      </c>
      <c r="B32" s="3" t="s">
        <v>99</v>
      </c>
      <c r="C32" s="3" t="s">
        <v>194</v>
      </c>
      <c r="D32" s="16">
        <v>0</v>
      </c>
      <c r="E32" s="16">
        <v>0</v>
      </c>
      <c r="F32" s="10"/>
      <c r="G32" s="5"/>
      <c r="H32" s="5" t="s">
        <v>4</v>
      </c>
      <c r="I32" s="5"/>
      <c r="J32" s="5"/>
      <c r="K32" s="2"/>
      <c r="L32" s="10"/>
    </row>
    <row r="33" spans="1:12" x14ac:dyDescent="0.25">
      <c r="A33" s="7">
        <v>32</v>
      </c>
      <c r="B33" s="3" t="s">
        <v>97</v>
      </c>
      <c r="C33" s="3" t="s">
        <v>192</v>
      </c>
      <c r="D33" s="16">
        <v>75</v>
      </c>
      <c r="E33" s="16">
        <v>72.900000000000006</v>
      </c>
      <c r="F33" s="5" t="s">
        <v>4</v>
      </c>
      <c r="G33" s="5"/>
      <c r="H33" s="5"/>
      <c r="I33" s="5"/>
      <c r="J33" s="5"/>
      <c r="K33" s="2"/>
      <c r="L33" s="10"/>
    </row>
    <row r="34" spans="1:12" x14ac:dyDescent="0.25">
      <c r="A34" s="7">
        <v>33</v>
      </c>
      <c r="B34" s="3" t="s">
        <v>39</v>
      </c>
      <c r="C34" s="3" t="s">
        <v>134</v>
      </c>
      <c r="D34" s="16">
        <v>100</v>
      </c>
      <c r="E34" s="16">
        <v>85.7</v>
      </c>
      <c r="F34" s="5" t="s">
        <v>4</v>
      </c>
      <c r="G34" s="5"/>
      <c r="H34" s="5"/>
      <c r="I34" s="5"/>
      <c r="J34" s="5"/>
      <c r="K34" s="2"/>
      <c r="L34" s="10"/>
    </row>
    <row r="35" spans="1:12" x14ac:dyDescent="0.25">
      <c r="A35" s="7">
        <v>34</v>
      </c>
      <c r="B35" s="3" t="s">
        <v>48</v>
      </c>
      <c r="C35" s="3" t="s">
        <v>143</v>
      </c>
      <c r="D35" s="16">
        <v>0</v>
      </c>
      <c r="E35" s="16">
        <v>0</v>
      </c>
      <c r="F35" s="10"/>
      <c r="G35" s="5"/>
      <c r="H35" s="5" t="s">
        <v>4</v>
      </c>
      <c r="I35" s="5"/>
      <c r="J35" s="5"/>
      <c r="K35" s="2"/>
      <c r="L35" s="10"/>
    </row>
    <row r="36" spans="1:12" ht="25.5" x14ac:dyDescent="0.25">
      <c r="A36" s="7">
        <v>35</v>
      </c>
      <c r="B36" s="3" t="s">
        <v>20</v>
      </c>
      <c r="C36" s="3" t="s">
        <v>115</v>
      </c>
      <c r="D36" s="16">
        <v>0</v>
      </c>
      <c r="E36" s="16">
        <v>0</v>
      </c>
      <c r="F36" s="10"/>
      <c r="G36" s="5"/>
      <c r="H36" s="5" t="s">
        <v>4</v>
      </c>
      <c r="I36" s="5"/>
      <c r="J36" s="5"/>
      <c r="K36" s="2"/>
      <c r="L36" s="10"/>
    </row>
    <row r="37" spans="1:12" x14ac:dyDescent="0.25">
      <c r="A37" s="7">
        <v>36</v>
      </c>
      <c r="B37" s="3" t="s">
        <v>73</v>
      </c>
      <c r="C37" s="3" t="s">
        <v>168</v>
      </c>
      <c r="D37" s="16">
        <v>75</v>
      </c>
      <c r="E37" s="16">
        <v>88.9</v>
      </c>
      <c r="F37" s="5" t="s">
        <v>4</v>
      </c>
      <c r="G37" s="5"/>
      <c r="H37" s="5"/>
      <c r="I37" s="5"/>
      <c r="J37" s="5"/>
      <c r="K37" s="2"/>
      <c r="L37" s="10"/>
    </row>
    <row r="38" spans="1:12" x14ac:dyDescent="0.25">
      <c r="A38" s="7">
        <v>37</v>
      </c>
      <c r="B38" s="3" t="s">
        <v>40</v>
      </c>
      <c r="C38" s="3" t="s">
        <v>135</v>
      </c>
      <c r="D38" s="16">
        <v>0</v>
      </c>
      <c r="E38" s="16">
        <v>87.8</v>
      </c>
      <c r="F38" s="10"/>
      <c r="G38" s="5"/>
      <c r="H38" s="5" t="s">
        <v>4</v>
      </c>
      <c r="I38" s="5"/>
      <c r="J38" s="5"/>
      <c r="K38" s="2"/>
      <c r="L38" s="10"/>
    </row>
    <row r="39" spans="1:12" x14ac:dyDescent="0.25">
      <c r="A39" s="7">
        <v>38</v>
      </c>
      <c r="B39" s="3" t="s">
        <v>38</v>
      </c>
      <c r="C39" s="3" t="s">
        <v>133</v>
      </c>
      <c r="D39" s="16">
        <v>0</v>
      </c>
      <c r="E39" s="16">
        <v>0</v>
      </c>
      <c r="F39" s="10"/>
      <c r="G39" s="5"/>
      <c r="H39" s="5" t="s">
        <v>4</v>
      </c>
      <c r="I39" s="5"/>
      <c r="J39" s="5"/>
      <c r="K39" s="2"/>
      <c r="L39" s="10"/>
    </row>
    <row r="40" spans="1:12" x14ac:dyDescent="0.25">
      <c r="A40" s="7">
        <v>39</v>
      </c>
      <c r="B40" s="3" t="s">
        <v>56</v>
      </c>
      <c r="C40" s="3" t="s">
        <v>151</v>
      </c>
      <c r="D40" s="16">
        <v>0</v>
      </c>
      <c r="E40" s="16">
        <v>0</v>
      </c>
      <c r="F40" s="10"/>
      <c r="G40" s="5"/>
      <c r="H40" s="5" t="s">
        <v>4</v>
      </c>
      <c r="I40" s="5"/>
      <c r="J40" s="5"/>
      <c r="K40" s="2"/>
      <c r="L40" s="10"/>
    </row>
    <row r="41" spans="1:12" x14ac:dyDescent="0.25">
      <c r="A41" s="7">
        <v>40</v>
      </c>
      <c r="B41" s="3" t="s">
        <v>59</v>
      </c>
      <c r="C41" s="3" t="s">
        <v>154</v>
      </c>
      <c r="D41" s="16">
        <v>75</v>
      </c>
      <c r="E41" s="16">
        <v>0</v>
      </c>
      <c r="F41" s="10"/>
      <c r="G41" s="10"/>
      <c r="H41" s="5" t="s">
        <v>4</v>
      </c>
      <c r="I41" s="5"/>
      <c r="J41" s="5"/>
      <c r="K41" s="2"/>
      <c r="L41" s="10"/>
    </row>
    <row r="42" spans="1:12" x14ac:dyDescent="0.25">
      <c r="A42" s="7">
        <v>41</v>
      </c>
      <c r="B42" s="3" t="s">
        <v>96</v>
      </c>
      <c r="C42" s="3" t="s">
        <v>191</v>
      </c>
      <c r="D42" s="16">
        <v>0</v>
      </c>
      <c r="E42" s="16">
        <v>0</v>
      </c>
      <c r="F42" s="10"/>
      <c r="G42" s="10"/>
      <c r="H42" s="5" t="s">
        <v>4</v>
      </c>
      <c r="I42" s="5"/>
      <c r="J42" s="5"/>
      <c r="K42" s="2"/>
      <c r="L42" s="10"/>
    </row>
    <row r="43" spans="1:12" x14ac:dyDescent="0.25">
      <c r="A43" s="7">
        <v>42</v>
      </c>
      <c r="B43" s="3" t="s">
        <v>76</v>
      </c>
      <c r="C43" s="3" t="s">
        <v>171</v>
      </c>
      <c r="D43" s="16">
        <v>75</v>
      </c>
      <c r="E43" s="16">
        <v>75</v>
      </c>
      <c r="F43" s="5" t="s">
        <v>4</v>
      </c>
      <c r="G43" s="10"/>
      <c r="H43" s="10"/>
      <c r="I43" s="10"/>
      <c r="J43" s="10"/>
      <c r="K43" s="2"/>
      <c r="L43" s="10"/>
    </row>
    <row r="44" spans="1:12" x14ac:dyDescent="0.25">
      <c r="A44" s="7">
        <v>43</v>
      </c>
      <c r="B44" s="3" t="s">
        <v>46</v>
      </c>
      <c r="C44" s="3" t="s">
        <v>141</v>
      </c>
      <c r="D44" s="16">
        <v>25</v>
      </c>
      <c r="E44" s="16">
        <v>0</v>
      </c>
      <c r="F44" s="10"/>
      <c r="G44" s="5" t="s">
        <v>4</v>
      </c>
      <c r="H44" s="5"/>
      <c r="I44" s="5"/>
      <c r="J44" s="5"/>
      <c r="K44" s="2"/>
      <c r="L44" s="10"/>
    </row>
    <row r="45" spans="1:12" x14ac:dyDescent="0.25">
      <c r="A45" s="7">
        <v>44</v>
      </c>
      <c r="B45" s="3" t="s">
        <v>74</v>
      </c>
      <c r="C45" s="3" t="s">
        <v>169</v>
      </c>
      <c r="D45" s="16">
        <v>100</v>
      </c>
      <c r="E45" s="16">
        <v>88.6</v>
      </c>
      <c r="F45" s="5" t="s">
        <v>4</v>
      </c>
      <c r="G45" s="5"/>
      <c r="H45" s="10"/>
      <c r="I45" s="10"/>
      <c r="J45" s="5"/>
      <c r="K45" s="2"/>
      <c r="L45" s="10"/>
    </row>
    <row r="46" spans="1:12" x14ac:dyDescent="0.25">
      <c r="A46" s="7">
        <v>45</v>
      </c>
      <c r="B46" s="3" t="s">
        <v>53</v>
      </c>
      <c r="C46" s="3" t="s">
        <v>148</v>
      </c>
      <c r="D46" s="16">
        <v>50</v>
      </c>
      <c r="E46" s="16">
        <v>85.7</v>
      </c>
      <c r="F46" s="10"/>
      <c r="G46" s="5" t="s">
        <v>4</v>
      </c>
      <c r="H46" s="5"/>
      <c r="I46" s="5"/>
      <c r="J46" s="5"/>
      <c r="K46" s="2"/>
      <c r="L46" s="10"/>
    </row>
    <row r="47" spans="1:12" x14ac:dyDescent="0.25">
      <c r="A47" s="7">
        <v>46</v>
      </c>
      <c r="B47" s="3" t="s">
        <v>33</v>
      </c>
      <c r="C47" s="3" t="s">
        <v>128</v>
      </c>
      <c r="D47" s="16">
        <v>100</v>
      </c>
      <c r="E47" s="16">
        <v>60.599999999999994</v>
      </c>
      <c r="F47" s="10"/>
      <c r="G47" s="5" t="s">
        <v>4</v>
      </c>
      <c r="H47" s="5"/>
      <c r="I47" s="5"/>
      <c r="J47" s="5"/>
      <c r="K47" s="2"/>
      <c r="L47" s="10"/>
    </row>
    <row r="48" spans="1:12" x14ac:dyDescent="0.25">
      <c r="A48" s="7">
        <v>47</v>
      </c>
      <c r="B48" s="3" t="s">
        <v>30</v>
      </c>
      <c r="C48" s="3" t="s">
        <v>125</v>
      </c>
      <c r="D48" s="16">
        <v>75</v>
      </c>
      <c r="E48" s="16">
        <v>85.1</v>
      </c>
      <c r="F48" s="5" t="s">
        <v>4</v>
      </c>
      <c r="G48" s="5"/>
      <c r="H48" s="5"/>
      <c r="I48" s="5"/>
      <c r="J48" s="5"/>
      <c r="K48" s="2"/>
      <c r="L48" s="10"/>
    </row>
    <row r="49" spans="1:12" x14ac:dyDescent="0.25">
      <c r="A49" s="7">
        <v>48</v>
      </c>
      <c r="B49" s="3" t="s">
        <v>45</v>
      </c>
      <c r="C49" s="3" t="s">
        <v>140</v>
      </c>
      <c r="D49" s="16">
        <v>100</v>
      </c>
      <c r="E49" s="16">
        <v>85.5</v>
      </c>
      <c r="F49" s="5" t="s">
        <v>4</v>
      </c>
      <c r="G49" s="5"/>
      <c r="H49" s="5"/>
      <c r="I49" s="5"/>
      <c r="J49" s="5"/>
      <c r="K49" s="2"/>
      <c r="L49" s="10"/>
    </row>
    <row r="50" spans="1:12" x14ac:dyDescent="0.25">
      <c r="A50" s="7">
        <v>49</v>
      </c>
      <c r="B50" s="3" t="s">
        <v>29</v>
      </c>
      <c r="C50" s="3" t="s">
        <v>124</v>
      </c>
      <c r="D50" s="16">
        <v>75</v>
      </c>
      <c r="E50" s="16">
        <v>100</v>
      </c>
      <c r="F50" s="5" t="s">
        <v>4</v>
      </c>
      <c r="G50" s="10"/>
      <c r="H50" s="10"/>
      <c r="I50" s="10"/>
      <c r="J50" s="10"/>
      <c r="K50" s="2"/>
      <c r="L50" s="10"/>
    </row>
    <row r="51" spans="1:12" x14ac:dyDescent="0.25">
      <c r="A51" s="7">
        <v>50</v>
      </c>
      <c r="B51" s="3" t="s">
        <v>65</v>
      </c>
      <c r="C51" s="3" t="s">
        <v>160</v>
      </c>
      <c r="D51" s="16">
        <v>75</v>
      </c>
      <c r="E51" s="16">
        <v>86.6</v>
      </c>
      <c r="F51" s="5" t="s">
        <v>4</v>
      </c>
      <c r="G51" s="5"/>
      <c r="H51" s="5"/>
      <c r="I51" s="5"/>
      <c r="J51" s="5"/>
      <c r="K51" s="2"/>
      <c r="L51" s="10"/>
    </row>
    <row r="52" spans="1:12" ht="25.5" x14ac:dyDescent="0.25">
      <c r="A52" s="7">
        <v>51</v>
      </c>
      <c r="B52" s="3" t="s">
        <v>61</v>
      </c>
      <c r="C52" s="3" t="s">
        <v>156</v>
      </c>
      <c r="D52" s="16">
        <v>0</v>
      </c>
      <c r="E52" s="16">
        <v>0</v>
      </c>
      <c r="F52" s="10"/>
      <c r="G52" s="5"/>
      <c r="H52" s="5" t="s">
        <v>4</v>
      </c>
      <c r="I52" s="5"/>
      <c r="J52" s="5"/>
      <c r="K52" s="2"/>
      <c r="L52" s="10"/>
    </row>
    <row r="53" spans="1:12" x14ac:dyDescent="0.25">
      <c r="A53" s="7">
        <v>52</v>
      </c>
      <c r="B53" s="3" t="s">
        <v>22</v>
      </c>
      <c r="C53" s="3" t="s">
        <v>117</v>
      </c>
      <c r="D53" s="16">
        <v>0</v>
      </c>
      <c r="E53" s="16">
        <v>0</v>
      </c>
      <c r="F53" s="10"/>
      <c r="G53" s="5"/>
      <c r="H53" s="5" t="s">
        <v>4</v>
      </c>
      <c r="I53" s="5"/>
      <c r="J53" s="5"/>
      <c r="K53" s="2"/>
      <c r="L53" s="10"/>
    </row>
    <row r="54" spans="1:12" x14ac:dyDescent="0.25">
      <c r="A54" s="7">
        <v>53</v>
      </c>
      <c r="B54" s="3" t="s">
        <v>31</v>
      </c>
      <c r="C54" s="3" t="s">
        <v>126</v>
      </c>
      <c r="D54" s="16">
        <v>0</v>
      </c>
      <c r="E54" s="16">
        <v>0</v>
      </c>
      <c r="F54" s="10"/>
      <c r="G54" s="10"/>
      <c r="H54" s="5" t="s">
        <v>4</v>
      </c>
      <c r="I54" s="5"/>
      <c r="J54" s="5"/>
      <c r="K54" s="2"/>
      <c r="L54" s="10"/>
    </row>
    <row r="55" spans="1:12" x14ac:dyDescent="0.25">
      <c r="A55" s="7">
        <v>54</v>
      </c>
      <c r="B55" s="3" t="s">
        <v>64</v>
      </c>
      <c r="C55" s="3" t="s">
        <v>159</v>
      </c>
      <c r="D55" s="16">
        <v>100</v>
      </c>
      <c r="E55" s="16">
        <v>100</v>
      </c>
      <c r="F55" s="5" t="s">
        <v>4</v>
      </c>
      <c r="G55" s="10"/>
      <c r="H55" s="5"/>
      <c r="I55" s="5"/>
      <c r="J55" s="5"/>
      <c r="K55" s="2"/>
      <c r="L55" s="10"/>
    </row>
    <row r="56" spans="1:12" x14ac:dyDescent="0.25">
      <c r="A56" s="7">
        <v>55</v>
      </c>
      <c r="B56" s="3" t="s">
        <v>28</v>
      </c>
      <c r="C56" s="3" t="s">
        <v>123</v>
      </c>
      <c r="D56" s="16">
        <v>75</v>
      </c>
      <c r="E56" s="16">
        <v>90.199999999999989</v>
      </c>
      <c r="F56" s="5" t="s">
        <v>4</v>
      </c>
      <c r="G56" s="5"/>
      <c r="H56" s="5"/>
      <c r="I56" s="5"/>
      <c r="J56" s="5"/>
      <c r="K56" s="2"/>
      <c r="L56" s="10"/>
    </row>
    <row r="57" spans="1:12" x14ac:dyDescent="0.25">
      <c r="A57" s="7">
        <v>56</v>
      </c>
      <c r="B57" s="3" t="s">
        <v>66</v>
      </c>
      <c r="C57" s="3" t="s">
        <v>161</v>
      </c>
      <c r="D57" s="16">
        <v>75</v>
      </c>
      <c r="E57" s="16">
        <v>0</v>
      </c>
      <c r="F57" s="10"/>
      <c r="G57" s="5"/>
      <c r="H57" s="5" t="s">
        <v>4</v>
      </c>
      <c r="I57" s="5"/>
      <c r="J57" s="5"/>
      <c r="K57" s="2"/>
      <c r="L57" s="10"/>
    </row>
    <row r="58" spans="1:12" ht="25.5" x14ac:dyDescent="0.25">
      <c r="A58" s="7">
        <v>57</v>
      </c>
      <c r="B58" s="3" t="s">
        <v>83</v>
      </c>
      <c r="C58" s="3" t="s">
        <v>178</v>
      </c>
      <c r="D58" s="16">
        <v>25</v>
      </c>
      <c r="E58" s="16">
        <v>0</v>
      </c>
      <c r="F58" s="10"/>
      <c r="G58" s="5" t="s">
        <v>4</v>
      </c>
      <c r="H58" s="5"/>
      <c r="I58" s="5"/>
      <c r="J58" s="5"/>
      <c r="K58" s="2"/>
      <c r="L58" s="10"/>
    </row>
    <row r="59" spans="1:12" x14ac:dyDescent="0.25">
      <c r="A59" s="7">
        <v>58</v>
      </c>
      <c r="B59" s="3" t="s">
        <v>44</v>
      </c>
      <c r="C59" s="3" t="s">
        <v>139</v>
      </c>
      <c r="D59" s="16">
        <v>75</v>
      </c>
      <c r="E59" s="16">
        <v>90</v>
      </c>
      <c r="F59" s="5" t="s">
        <v>4</v>
      </c>
      <c r="G59" s="5"/>
      <c r="H59" s="5"/>
      <c r="I59" s="5"/>
      <c r="J59" s="5"/>
      <c r="K59" s="2"/>
      <c r="L59" s="10"/>
    </row>
    <row r="60" spans="1:12" x14ac:dyDescent="0.25">
      <c r="A60" s="7">
        <v>59</v>
      </c>
      <c r="B60" s="3" t="s">
        <v>111</v>
      </c>
      <c r="C60" s="3" t="s">
        <v>206</v>
      </c>
      <c r="D60" s="16">
        <v>100</v>
      </c>
      <c r="E60" s="16">
        <v>95</v>
      </c>
      <c r="F60" s="5" t="s">
        <v>4</v>
      </c>
      <c r="G60" s="5"/>
      <c r="H60" s="5"/>
      <c r="I60" s="5"/>
      <c r="J60" s="5"/>
      <c r="K60" s="2"/>
      <c r="L60" s="10"/>
    </row>
    <row r="61" spans="1:12" x14ac:dyDescent="0.25">
      <c r="A61" s="7">
        <v>60</v>
      </c>
      <c r="B61" s="3" t="s">
        <v>104</v>
      </c>
      <c r="C61" s="3" t="s">
        <v>199</v>
      </c>
      <c r="D61" s="16">
        <v>0</v>
      </c>
      <c r="E61" s="16">
        <v>0</v>
      </c>
      <c r="F61" s="10"/>
      <c r="G61" s="5"/>
      <c r="H61" s="5" t="s">
        <v>4</v>
      </c>
      <c r="I61" s="5"/>
      <c r="J61" s="5"/>
      <c r="K61" s="2"/>
      <c r="L61" s="10"/>
    </row>
    <row r="62" spans="1:12" x14ac:dyDescent="0.25">
      <c r="A62" s="7">
        <v>61</v>
      </c>
      <c r="B62" s="3" t="s">
        <v>101</v>
      </c>
      <c r="C62" s="3" t="s">
        <v>196</v>
      </c>
      <c r="D62" s="16">
        <v>0</v>
      </c>
      <c r="E62" s="16">
        <v>0</v>
      </c>
      <c r="F62" s="10"/>
      <c r="G62" s="10"/>
      <c r="H62" s="5" t="s">
        <v>4</v>
      </c>
      <c r="I62" s="5"/>
      <c r="J62" s="5"/>
      <c r="K62" s="2"/>
      <c r="L62" s="10"/>
    </row>
    <row r="63" spans="1:12" x14ac:dyDescent="0.25">
      <c r="A63" s="7">
        <v>62</v>
      </c>
      <c r="B63" s="3" t="s">
        <v>15</v>
      </c>
      <c r="C63" s="3" t="s">
        <v>18</v>
      </c>
      <c r="D63" s="16">
        <v>0</v>
      </c>
      <c r="E63" s="16">
        <v>0</v>
      </c>
      <c r="F63" s="10"/>
      <c r="G63" s="5"/>
      <c r="H63" s="5" t="s">
        <v>4</v>
      </c>
      <c r="I63" s="5"/>
      <c r="J63" s="5"/>
      <c r="K63" s="2"/>
      <c r="L63" s="10"/>
    </row>
    <row r="64" spans="1:12" x14ac:dyDescent="0.25">
      <c r="A64" s="7">
        <v>63</v>
      </c>
      <c r="B64" s="3" t="s">
        <v>77</v>
      </c>
      <c r="C64" s="3" t="s">
        <v>172</v>
      </c>
      <c r="D64" s="16">
        <v>100</v>
      </c>
      <c r="E64" s="16">
        <v>100</v>
      </c>
      <c r="F64" s="5" t="s">
        <v>4</v>
      </c>
      <c r="G64" s="5"/>
      <c r="H64" s="5"/>
      <c r="I64" s="5"/>
      <c r="J64" s="5"/>
      <c r="K64" s="2"/>
      <c r="L64" s="10"/>
    </row>
    <row r="65" spans="1:12" x14ac:dyDescent="0.25">
      <c r="A65" s="7">
        <v>64</v>
      </c>
      <c r="B65" s="3" t="s">
        <v>103</v>
      </c>
      <c r="C65" s="3" t="s">
        <v>198</v>
      </c>
      <c r="D65" s="16">
        <v>0</v>
      </c>
      <c r="E65" s="16">
        <v>0</v>
      </c>
      <c r="F65" s="10"/>
      <c r="G65" s="5"/>
      <c r="H65" s="5" t="s">
        <v>4</v>
      </c>
      <c r="I65" s="5"/>
      <c r="J65" s="5"/>
      <c r="K65" s="2"/>
      <c r="L65" s="10"/>
    </row>
    <row r="66" spans="1:12" x14ac:dyDescent="0.25">
      <c r="A66" s="7">
        <v>65</v>
      </c>
      <c r="B66" s="3" t="s">
        <v>49</v>
      </c>
      <c r="C66" s="3" t="s">
        <v>144</v>
      </c>
      <c r="D66" s="16">
        <v>0</v>
      </c>
      <c r="E66" s="16">
        <v>0</v>
      </c>
      <c r="F66" s="10"/>
      <c r="G66" s="5"/>
      <c r="H66" s="5" t="s">
        <v>4</v>
      </c>
      <c r="I66" s="5"/>
      <c r="J66" s="5"/>
      <c r="K66" s="2"/>
      <c r="L66" s="10"/>
    </row>
    <row r="67" spans="1:12" x14ac:dyDescent="0.25">
      <c r="A67" s="7">
        <v>66</v>
      </c>
      <c r="B67" s="3" t="s">
        <v>54</v>
      </c>
      <c r="C67" s="3" t="s">
        <v>149</v>
      </c>
      <c r="D67" s="16">
        <v>100</v>
      </c>
      <c r="E67" s="16">
        <v>93.6</v>
      </c>
      <c r="F67" s="5" t="s">
        <v>4</v>
      </c>
      <c r="G67" s="5"/>
      <c r="H67" s="5"/>
      <c r="I67" s="5"/>
      <c r="J67" s="5"/>
      <c r="K67" s="2"/>
      <c r="L67" s="10"/>
    </row>
    <row r="68" spans="1:12" x14ac:dyDescent="0.25">
      <c r="A68" s="7">
        <v>67</v>
      </c>
      <c r="B68" s="3" t="s">
        <v>108</v>
      </c>
      <c r="C68" s="3" t="s">
        <v>203</v>
      </c>
      <c r="D68" s="16">
        <v>100</v>
      </c>
      <c r="E68" s="16">
        <v>91.7</v>
      </c>
      <c r="F68" s="5" t="s">
        <v>4</v>
      </c>
      <c r="G68" s="10"/>
      <c r="H68" s="5"/>
      <c r="I68" s="10"/>
      <c r="J68" s="10"/>
      <c r="K68" s="2"/>
      <c r="L68" s="10"/>
    </row>
    <row r="69" spans="1:12" x14ac:dyDescent="0.25">
      <c r="A69" s="7">
        <v>68</v>
      </c>
      <c r="B69" s="3" t="s">
        <v>35</v>
      </c>
      <c r="C69" s="3" t="s">
        <v>130</v>
      </c>
      <c r="D69" s="16">
        <v>100</v>
      </c>
      <c r="E69" s="16">
        <v>86.6</v>
      </c>
      <c r="F69" s="5" t="s">
        <v>4</v>
      </c>
      <c r="G69" s="5"/>
      <c r="H69" s="5"/>
      <c r="I69" s="5"/>
      <c r="J69" s="5"/>
      <c r="K69" s="2"/>
      <c r="L69" s="10"/>
    </row>
    <row r="70" spans="1:12" x14ac:dyDescent="0.25">
      <c r="A70" s="7">
        <v>69</v>
      </c>
      <c r="B70" s="3" t="s">
        <v>80</v>
      </c>
      <c r="C70" s="3" t="s">
        <v>175</v>
      </c>
      <c r="D70" s="16">
        <v>100</v>
      </c>
      <c r="E70" s="16">
        <v>100</v>
      </c>
      <c r="F70" s="5" t="s">
        <v>4</v>
      </c>
      <c r="G70" s="5"/>
      <c r="H70" s="5"/>
      <c r="I70" s="5"/>
      <c r="J70" s="5"/>
      <c r="K70" s="2"/>
      <c r="L70" s="10"/>
    </row>
    <row r="71" spans="1:12" x14ac:dyDescent="0.25">
      <c r="A71" s="7">
        <v>70</v>
      </c>
      <c r="B71" s="3" t="s">
        <v>85</v>
      </c>
      <c r="C71" s="3" t="s">
        <v>180</v>
      </c>
      <c r="D71" s="16">
        <v>100</v>
      </c>
      <c r="E71" s="16">
        <v>75.599999999999994</v>
      </c>
      <c r="F71" s="5" t="s">
        <v>4</v>
      </c>
      <c r="G71" s="5"/>
      <c r="H71" s="5"/>
      <c r="I71" s="5"/>
      <c r="J71" s="5"/>
      <c r="K71" s="2"/>
      <c r="L71" s="10"/>
    </row>
    <row r="72" spans="1:12" x14ac:dyDescent="0.25">
      <c r="A72" s="7">
        <v>71</v>
      </c>
      <c r="B72" s="15" t="s">
        <v>62</v>
      </c>
      <c r="C72" s="3" t="s">
        <v>157</v>
      </c>
      <c r="D72" s="16">
        <v>0</v>
      </c>
      <c r="E72" s="16">
        <v>0</v>
      </c>
      <c r="F72" s="5" t="s">
        <v>4</v>
      </c>
      <c r="G72" s="10"/>
      <c r="H72" s="5"/>
      <c r="I72" s="10"/>
      <c r="J72" s="10"/>
      <c r="K72" s="2"/>
      <c r="L72" s="10"/>
    </row>
    <row r="73" spans="1:12" x14ac:dyDescent="0.25">
      <c r="A73" s="7">
        <v>72</v>
      </c>
      <c r="B73" s="3" t="s">
        <v>90</v>
      </c>
      <c r="C73" s="3" t="s">
        <v>185</v>
      </c>
      <c r="D73" s="16">
        <v>0</v>
      </c>
      <c r="E73" s="16">
        <v>100</v>
      </c>
      <c r="F73" s="10"/>
      <c r="G73" s="5"/>
      <c r="H73" s="5" t="s">
        <v>4</v>
      </c>
      <c r="I73" s="5"/>
      <c r="J73" s="5"/>
      <c r="K73" s="2"/>
      <c r="L73" s="10"/>
    </row>
    <row r="74" spans="1:12" x14ac:dyDescent="0.25">
      <c r="A74" s="7">
        <v>73</v>
      </c>
      <c r="B74" s="3" t="s">
        <v>79</v>
      </c>
      <c r="C74" s="3" t="s">
        <v>174</v>
      </c>
      <c r="D74" s="16">
        <v>0</v>
      </c>
      <c r="E74" s="16">
        <v>0</v>
      </c>
      <c r="F74" s="5" t="s">
        <v>4</v>
      </c>
      <c r="G74" s="5"/>
      <c r="H74" s="5"/>
      <c r="I74" s="5"/>
      <c r="J74" s="5"/>
      <c r="K74" s="2"/>
      <c r="L74" s="10"/>
    </row>
    <row r="75" spans="1:12" ht="25.5" x14ac:dyDescent="0.25">
      <c r="A75" s="7">
        <v>74</v>
      </c>
      <c r="B75" s="3" t="s">
        <v>86</v>
      </c>
      <c r="C75" s="3" t="s">
        <v>181</v>
      </c>
      <c r="D75" s="16">
        <v>100</v>
      </c>
      <c r="E75" s="16">
        <v>90</v>
      </c>
      <c r="F75" s="5" t="s">
        <v>4</v>
      </c>
      <c r="G75" s="5"/>
      <c r="H75" s="5"/>
      <c r="I75" s="5"/>
      <c r="J75" s="5"/>
      <c r="K75" s="2"/>
      <c r="L75" s="10"/>
    </row>
    <row r="76" spans="1:12" x14ac:dyDescent="0.25">
      <c r="A76" s="7">
        <v>75</v>
      </c>
      <c r="B76" s="3" t="s">
        <v>50</v>
      </c>
      <c r="C76" s="3" t="s">
        <v>145</v>
      </c>
      <c r="D76" s="16">
        <v>0</v>
      </c>
      <c r="E76" s="16">
        <v>0</v>
      </c>
      <c r="F76" s="5" t="s">
        <v>4</v>
      </c>
      <c r="G76" s="5"/>
      <c r="H76" s="5"/>
      <c r="I76" s="5"/>
      <c r="J76" s="5"/>
      <c r="K76" s="2"/>
      <c r="L76" s="10"/>
    </row>
    <row r="77" spans="1:12" x14ac:dyDescent="0.25">
      <c r="A77" s="7">
        <v>76</v>
      </c>
      <c r="B77" s="3" t="s">
        <v>60</v>
      </c>
      <c r="C77" s="3" t="s">
        <v>155</v>
      </c>
      <c r="D77" s="16">
        <v>100</v>
      </c>
      <c r="E77" s="16">
        <v>0</v>
      </c>
      <c r="F77" s="5" t="s">
        <v>4</v>
      </c>
      <c r="G77" s="5"/>
      <c r="H77" s="5"/>
      <c r="I77" s="5"/>
      <c r="J77" s="5"/>
      <c r="K77" s="2"/>
      <c r="L77" s="10"/>
    </row>
    <row r="78" spans="1:12" x14ac:dyDescent="0.25">
      <c r="A78" s="7">
        <v>77</v>
      </c>
      <c r="B78" s="3" t="s">
        <v>63</v>
      </c>
      <c r="C78" s="3" t="s">
        <v>158</v>
      </c>
      <c r="D78" s="16">
        <v>100</v>
      </c>
      <c r="E78" s="16">
        <v>100</v>
      </c>
      <c r="F78" s="5" t="s">
        <v>4</v>
      </c>
      <c r="G78" s="5"/>
      <c r="H78" s="5"/>
      <c r="I78" s="5"/>
      <c r="J78" s="5"/>
      <c r="K78" s="2"/>
      <c r="L78" s="10"/>
    </row>
    <row r="79" spans="1:12" x14ac:dyDescent="0.25">
      <c r="A79" s="7">
        <v>78</v>
      </c>
      <c r="B79" s="3" t="s">
        <v>113</v>
      </c>
      <c r="C79" s="3" t="s">
        <v>208</v>
      </c>
      <c r="D79" s="16">
        <v>0</v>
      </c>
      <c r="E79" s="16">
        <v>0</v>
      </c>
      <c r="F79" s="5" t="s">
        <v>4</v>
      </c>
      <c r="G79" s="10"/>
      <c r="H79" s="5"/>
      <c r="I79" s="5"/>
      <c r="J79" s="5"/>
      <c r="K79" s="2"/>
      <c r="L79" s="10"/>
    </row>
    <row r="80" spans="1:12" x14ac:dyDescent="0.25">
      <c r="A80" s="7">
        <v>79</v>
      </c>
      <c r="B80" s="3" t="s">
        <v>32</v>
      </c>
      <c r="C80" s="3" t="s">
        <v>127</v>
      </c>
      <c r="D80" s="16">
        <v>100</v>
      </c>
      <c r="E80" s="16">
        <v>100</v>
      </c>
      <c r="F80" s="5" t="s">
        <v>4</v>
      </c>
      <c r="G80" s="5"/>
      <c r="H80" s="5"/>
      <c r="I80" s="5"/>
      <c r="J80" s="5"/>
      <c r="K80" s="2"/>
      <c r="L80" s="10"/>
    </row>
    <row r="81" spans="1:12" x14ac:dyDescent="0.25">
      <c r="A81" s="7">
        <v>80</v>
      </c>
      <c r="B81" s="3" t="s">
        <v>102</v>
      </c>
      <c r="C81" s="3" t="s">
        <v>197</v>
      </c>
      <c r="D81" s="16">
        <v>0</v>
      </c>
      <c r="E81" s="16">
        <v>0</v>
      </c>
      <c r="F81" s="10"/>
      <c r="G81" s="5"/>
      <c r="H81" s="5" t="s">
        <v>4</v>
      </c>
      <c r="I81" s="5"/>
      <c r="J81" s="5"/>
      <c r="K81" s="2"/>
      <c r="L81" s="10"/>
    </row>
    <row r="82" spans="1:12" x14ac:dyDescent="0.25">
      <c r="A82" s="7">
        <v>81</v>
      </c>
      <c r="B82" s="3" t="s">
        <v>37</v>
      </c>
      <c r="C82" s="3" t="s">
        <v>132</v>
      </c>
      <c r="D82" s="16">
        <v>75</v>
      </c>
      <c r="E82" s="16">
        <v>75</v>
      </c>
      <c r="F82" s="5" t="s">
        <v>4</v>
      </c>
      <c r="G82" s="10"/>
      <c r="H82" s="5"/>
      <c r="I82" s="5"/>
      <c r="J82" s="5"/>
      <c r="K82" s="2"/>
      <c r="L82" s="10"/>
    </row>
    <row r="83" spans="1:12" x14ac:dyDescent="0.25">
      <c r="A83" s="7">
        <v>82</v>
      </c>
      <c r="B83" s="3" t="s">
        <v>87</v>
      </c>
      <c r="C83" s="3" t="s">
        <v>182</v>
      </c>
      <c r="D83" s="16">
        <v>100</v>
      </c>
      <c r="E83" s="16">
        <v>90</v>
      </c>
      <c r="F83" s="5" t="s">
        <v>4</v>
      </c>
      <c r="G83" s="10"/>
      <c r="H83" s="5"/>
      <c r="I83" s="5"/>
      <c r="J83" s="5"/>
      <c r="K83" s="2"/>
      <c r="L83" s="10"/>
    </row>
    <row r="84" spans="1:12" x14ac:dyDescent="0.25">
      <c r="A84" s="7">
        <v>83</v>
      </c>
      <c r="B84" s="3" t="s">
        <v>81</v>
      </c>
      <c r="C84" s="3" t="s">
        <v>176</v>
      </c>
      <c r="D84" s="16">
        <v>0</v>
      </c>
      <c r="E84" s="16">
        <v>0</v>
      </c>
      <c r="F84" s="10"/>
      <c r="G84" s="5"/>
      <c r="H84" s="5" t="s">
        <v>4</v>
      </c>
      <c r="I84" s="5"/>
      <c r="J84" s="5"/>
      <c r="K84" s="2"/>
      <c r="L84" s="10"/>
    </row>
    <row r="85" spans="1:12" ht="15" customHeight="1" x14ac:dyDescent="0.25">
      <c r="A85" s="7">
        <v>84</v>
      </c>
      <c r="B85" s="3" t="s">
        <v>51</v>
      </c>
      <c r="C85" s="3" t="s">
        <v>146</v>
      </c>
      <c r="D85" s="16">
        <v>100</v>
      </c>
      <c r="E85" s="16">
        <v>99.5</v>
      </c>
      <c r="F85" s="5" t="s">
        <v>4</v>
      </c>
      <c r="G85" s="5"/>
      <c r="H85" s="5"/>
      <c r="I85" s="5"/>
      <c r="J85" s="5"/>
      <c r="K85" s="2"/>
      <c r="L85" s="10"/>
    </row>
    <row r="86" spans="1:12" ht="15" customHeight="1" x14ac:dyDescent="0.25">
      <c r="A86" s="7">
        <v>85</v>
      </c>
      <c r="B86" s="3" t="s">
        <v>21</v>
      </c>
      <c r="C86" s="3" t="s">
        <v>116</v>
      </c>
      <c r="D86" s="16">
        <v>100</v>
      </c>
      <c r="E86" s="16">
        <v>96</v>
      </c>
      <c r="F86" s="5" t="s">
        <v>4</v>
      </c>
      <c r="G86" s="5"/>
      <c r="H86" s="5"/>
      <c r="I86" s="5"/>
      <c r="J86" s="5"/>
      <c r="K86" s="2"/>
      <c r="L86" s="10"/>
    </row>
    <row r="87" spans="1:12" x14ac:dyDescent="0.25">
      <c r="A87" s="7">
        <v>86</v>
      </c>
      <c r="B87" s="3" t="s">
        <v>91</v>
      </c>
      <c r="C87" s="3" t="s">
        <v>186</v>
      </c>
      <c r="D87" s="16">
        <v>0</v>
      </c>
      <c r="E87" s="16">
        <v>98.100000000000009</v>
      </c>
      <c r="F87" s="10"/>
      <c r="G87" s="5"/>
      <c r="H87" s="5" t="s">
        <v>4</v>
      </c>
      <c r="I87" s="5"/>
      <c r="J87" s="5"/>
      <c r="K87" s="2"/>
      <c r="L87" s="10"/>
    </row>
    <row r="88" spans="1:12" x14ac:dyDescent="0.25">
      <c r="A88" s="7">
        <v>87</v>
      </c>
      <c r="B88" s="3" t="s">
        <v>107</v>
      </c>
      <c r="C88" s="3" t="s">
        <v>202</v>
      </c>
      <c r="D88" s="16">
        <v>0</v>
      </c>
      <c r="E88" s="16">
        <v>0</v>
      </c>
      <c r="F88" s="10"/>
      <c r="G88" s="5"/>
      <c r="H88" s="5" t="s">
        <v>4</v>
      </c>
      <c r="I88" s="5"/>
      <c r="J88" s="5"/>
      <c r="K88" s="2"/>
      <c r="L88" s="10"/>
    </row>
    <row r="89" spans="1:12" x14ac:dyDescent="0.25">
      <c r="A89" s="7">
        <v>88</v>
      </c>
      <c r="B89" s="3" t="s">
        <v>14</v>
      </c>
      <c r="C89" s="3" t="s">
        <v>17</v>
      </c>
      <c r="D89" s="16">
        <v>0</v>
      </c>
      <c r="E89" s="16">
        <v>0</v>
      </c>
      <c r="F89" s="10"/>
      <c r="G89" s="5"/>
      <c r="H89" s="5" t="s">
        <v>4</v>
      </c>
      <c r="I89" s="5"/>
      <c r="J89" s="5"/>
      <c r="K89" s="2"/>
      <c r="L89" s="10"/>
    </row>
    <row r="90" spans="1:12" x14ac:dyDescent="0.25">
      <c r="A90" s="7">
        <v>89</v>
      </c>
      <c r="B90" s="3" t="s">
        <v>23</v>
      </c>
      <c r="C90" s="3" t="s">
        <v>118</v>
      </c>
      <c r="D90" s="16">
        <v>100</v>
      </c>
      <c r="E90" s="16">
        <v>75.400000000000006</v>
      </c>
      <c r="F90" s="5" t="s">
        <v>4</v>
      </c>
      <c r="G90" s="10"/>
      <c r="H90" s="5"/>
      <c r="I90" s="10"/>
      <c r="J90" s="10"/>
      <c r="K90" s="2"/>
      <c r="L90" s="10"/>
    </row>
    <row r="91" spans="1:12" x14ac:dyDescent="0.25">
      <c r="A91" s="7">
        <v>90</v>
      </c>
      <c r="B91" s="3" t="s">
        <v>41</v>
      </c>
      <c r="C91" s="3" t="s">
        <v>136</v>
      </c>
      <c r="D91" s="16">
        <v>100</v>
      </c>
      <c r="E91" s="16">
        <v>95</v>
      </c>
      <c r="F91" s="5" t="s">
        <v>4</v>
      </c>
      <c r="G91" s="5"/>
      <c r="H91" s="5"/>
      <c r="I91" s="5"/>
      <c r="J91" s="5"/>
      <c r="K91" s="2"/>
      <c r="L91" s="10"/>
    </row>
    <row r="92" spans="1:12" x14ac:dyDescent="0.25">
      <c r="A92" s="7">
        <v>91</v>
      </c>
      <c r="B92" s="3" t="s">
        <v>114</v>
      </c>
      <c r="C92" s="3" t="s">
        <v>209</v>
      </c>
      <c r="D92" s="16">
        <v>0</v>
      </c>
      <c r="E92" s="16">
        <v>0</v>
      </c>
      <c r="F92" s="10"/>
      <c r="G92" s="5"/>
      <c r="H92" s="5" t="s">
        <v>4</v>
      </c>
      <c r="I92" s="5"/>
      <c r="J92" s="5"/>
      <c r="K92" s="2"/>
      <c r="L92" s="10"/>
    </row>
    <row r="93" spans="1:12" x14ac:dyDescent="0.25">
      <c r="A93" s="7">
        <v>92</v>
      </c>
      <c r="B93" s="3" t="s">
        <v>98</v>
      </c>
      <c r="C93" s="3" t="s">
        <v>193</v>
      </c>
      <c r="D93" s="16">
        <v>100</v>
      </c>
      <c r="E93" s="16">
        <v>87.100000000000009</v>
      </c>
      <c r="F93" s="5" t="s">
        <v>4</v>
      </c>
      <c r="G93" s="10"/>
      <c r="H93" s="10"/>
      <c r="I93" s="10"/>
      <c r="J93" s="10"/>
      <c r="K93" s="2"/>
      <c r="L93" s="10"/>
    </row>
    <row r="94" spans="1:12" x14ac:dyDescent="0.25">
      <c r="A94" s="7">
        <v>93</v>
      </c>
      <c r="B94" s="3" t="s">
        <v>72</v>
      </c>
      <c r="C94" s="3" t="s">
        <v>167</v>
      </c>
      <c r="D94" s="16">
        <v>100</v>
      </c>
      <c r="E94" s="16">
        <v>73.3</v>
      </c>
      <c r="F94" s="5" t="s">
        <v>4</v>
      </c>
      <c r="G94" s="5"/>
      <c r="H94" s="5"/>
      <c r="I94" s="5"/>
      <c r="J94" s="5"/>
      <c r="K94" s="2"/>
      <c r="L94" s="10"/>
    </row>
    <row r="95" spans="1:12" x14ac:dyDescent="0.25">
      <c r="A95" s="7">
        <v>94</v>
      </c>
      <c r="B95" s="3" t="s">
        <v>16</v>
      </c>
      <c r="C95" s="3" t="s">
        <v>19</v>
      </c>
      <c r="D95" s="16">
        <v>0</v>
      </c>
      <c r="E95" s="16">
        <v>0</v>
      </c>
      <c r="F95" s="10"/>
      <c r="G95" s="5"/>
      <c r="H95" s="5" t="s">
        <v>4</v>
      </c>
      <c r="I95" s="5"/>
      <c r="J95" s="5"/>
      <c r="K95" s="2"/>
      <c r="L95" s="10"/>
    </row>
    <row r="96" spans="1:12" x14ac:dyDescent="0.25">
      <c r="A96" s="7">
        <v>95</v>
      </c>
      <c r="B96" s="3" t="s">
        <v>112</v>
      </c>
      <c r="C96" s="3" t="s">
        <v>207</v>
      </c>
      <c r="D96" s="16">
        <v>0</v>
      </c>
      <c r="E96" s="16">
        <v>0</v>
      </c>
      <c r="F96" s="10"/>
      <c r="G96" s="10"/>
      <c r="H96" s="5" t="s">
        <v>4</v>
      </c>
      <c r="I96" s="5"/>
      <c r="J96" s="5"/>
      <c r="K96" s="2"/>
      <c r="L96" s="10"/>
    </row>
    <row r="97" spans="1:12" x14ac:dyDescent="0.25">
      <c r="A97" s="7">
        <v>96</v>
      </c>
      <c r="B97" s="3" t="s">
        <v>82</v>
      </c>
      <c r="C97" s="3" t="s">
        <v>177</v>
      </c>
      <c r="D97" s="16">
        <v>0</v>
      </c>
      <c r="E97" s="16">
        <v>0</v>
      </c>
      <c r="F97" s="10"/>
      <c r="G97" s="5"/>
      <c r="H97" s="5" t="s">
        <v>4</v>
      </c>
      <c r="I97" s="5"/>
      <c r="J97" s="5"/>
      <c r="K97" s="2"/>
      <c r="L97" s="10"/>
    </row>
    <row r="98" spans="1:12" x14ac:dyDescent="0.25">
      <c r="A98" s="7">
        <v>97</v>
      </c>
      <c r="B98" s="3" t="s">
        <v>106</v>
      </c>
      <c r="C98" s="3" t="s">
        <v>201</v>
      </c>
      <c r="D98" s="16">
        <v>0</v>
      </c>
      <c r="E98" s="16">
        <v>0</v>
      </c>
      <c r="F98" s="10"/>
      <c r="G98" s="5"/>
      <c r="H98" s="5" t="s">
        <v>4</v>
      </c>
      <c r="I98" s="5"/>
      <c r="J98" s="5"/>
      <c r="K98" s="2"/>
      <c r="L98" s="10"/>
    </row>
    <row r="99" spans="1:12" x14ac:dyDescent="0.25">
      <c r="A99" s="7">
        <v>98</v>
      </c>
      <c r="B99" s="3" t="s">
        <v>109</v>
      </c>
      <c r="C99" s="3" t="s">
        <v>204</v>
      </c>
      <c r="D99" s="16">
        <v>0</v>
      </c>
      <c r="E99" s="16">
        <v>0</v>
      </c>
      <c r="F99" s="10"/>
      <c r="G99" s="5"/>
      <c r="H99" s="5" t="s">
        <v>4</v>
      </c>
      <c r="I99" s="5"/>
      <c r="J99" s="5"/>
      <c r="K99" s="2"/>
      <c r="L99" s="10"/>
    </row>
    <row r="100" spans="1:12" x14ac:dyDescent="0.25">
      <c r="F100" s="6">
        <f>COUNTIF(Tabela1[Formados],"x")</f>
        <v>52</v>
      </c>
      <c r="G100" s="6">
        <f>COUNTIF(Tabela1[Reprovados],"x")</f>
        <v>5</v>
      </c>
      <c r="H100" s="6">
        <f>COUNTIF(Tabela1[Desistentes],"x")</f>
        <v>41</v>
      </c>
      <c r="I100" s="6">
        <f>COUNTIF(Tabela1[Não responderam questionário],"x")</f>
        <v>0</v>
      </c>
      <c r="J100" s="6">
        <f>COUNTIF(Tabela1[Não acessaram o curso],"X")</f>
        <v>0</v>
      </c>
    </row>
    <row r="101" spans="1:12" x14ac:dyDescent="0.25">
      <c r="E101" s="9"/>
    </row>
    <row r="102" spans="1:12" x14ac:dyDescent="0.25">
      <c r="E102" s="9"/>
    </row>
    <row r="103" spans="1:12" x14ac:dyDescent="0.25">
      <c r="C103" s="10"/>
      <c r="E103" s="9"/>
    </row>
    <row r="104" spans="1:12" x14ac:dyDescent="0.25">
      <c r="C104" s="10"/>
    </row>
    <row r="105" spans="1:12" x14ac:dyDescent="0.25">
      <c r="C105" s="10"/>
    </row>
    <row r="106" spans="1:12" x14ac:dyDescent="0.25">
      <c r="C106" s="10"/>
    </row>
    <row r="107" spans="1:12" x14ac:dyDescent="0.25">
      <c r="C107" s="10"/>
    </row>
    <row r="108" spans="1:12" x14ac:dyDescent="0.25">
      <c r="C108" s="10"/>
    </row>
    <row r="109" spans="1:12" x14ac:dyDescent="0.25">
      <c r="C109" s="10"/>
    </row>
    <row r="110" spans="1:12" x14ac:dyDescent="0.25">
      <c r="C110" s="10"/>
    </row>
    <row r="111" spans="1:12" x14ac:dyDescent="0.25">
      <c r="C111" s="10"/>
    </row>
    <row r="112" spans="1:12" x14ac:dyDescent="0.25">
      <c r="C112" s="10"/>
    </row>
    <row r="113" spans="3:10" x14ac:dyDescent="0.25">
      <c r="C113" s="10"/>
    </row>
    <row r="114" spans="3:10" x14ac:dyDescent="0.25">
      <c r="C114" s="10"/>
    </row>
    <row r="115" spans="3:10" x14ac:dyDescent="0.25">
      <c r="C115" s="10"/>
    </row>
    <row r="116" spans="3:10" x14ac:dyDescent="0.25">
      <c r="C116" s="10"/>
      <c r="I116" s="10"/>
      <c r="J116" s="10"/>
    </row>
    <row r="117" spans="3:10" x14ac:dyDescent="0.25">
      <c r="C117" s="10"/>
      <c r="G117" s="10"/>
      <c r="I117" s="10"/>
      <c r="J117" s="10"/>
    </row>
    <row r="118" spans="3:10" x14ac:dyDescent="0.25">
      <c r="C118" s="10"/>
      <c r="G118" s="10"/>
      <c r="I118" s="10"/>
      <c r="J118" s="10"/>
    </row>
    <row r="119" spans="3:10" x14ac:dyDescent="0.25">
      <c r="C119" s="10"/>
      <c r="G119" s="10"/>
      <c r="I119" s="10"/>
      <c r="J119" s="10"/>
    </row>
    <row r="120" spans="3:10" x14ac:dyDescent="0.25">
      <c r="C120" s="10"/>
      <c r="G120" s="10"/>
      <c r="I120" s="10"/>
      <c r="J120" s="10"/>
    </row>
    <row r="121" spans="3:10" x14ac:dyDescent="0.25">
      <c r="C121" s="10"/>
      <c r="G121" s="10"/>
      <c r="I121" s="10"/>
      <c r="J121" s="10"/>
    </row>
    <row r="122" spans="3:10" x14ac:dyDescent="0.25">
      <c r="C122" s="10"/>
      <c r="G122" s="10"/>
      <c r="I122" s="10"/>
      <c r="J122" s="10"/>
    </row>
    <row r="123" spans="3:10" x14ac:dyDescent="0.25">
      <c r="C123" s="10"/>
      <c r="G123" s="10"/>
      <c r="I123" s="10"/>
      <c r="J123" s="10"/>
    </row>
    <row r="124" spans="3:10" x14ac:dyDescent="0.25">
      <c r="C124" s="10"/>
      <c r="G124" s="10"/>
      <c r="I124" s="10"/>
      <c r="J124" s="10"/>
    </row>
    <row r="125" spans="3:10" x14ac:dyDescent="0.25">
      <c r="G125" s="10"/>
      <c r="I125" s="10"/>
      <c r="J125" s="10"/>
    </row>
    <row r="126" spans="3:10" x14ac:dyDescent="0.25">
      <c r="G126" s="10"/>
      <c r="I126" s="10"/>
      <c r="J126" s="10"/>
    </row>
    <row r="127" spans="3:10" x14ac:dyDescent="0.25">
      <c r="G127" s="10"/>
      <c r="I127" s="10"/>
      <c r="J127" s="10"/>
    </row>
    <row r="128" spans="3:10" x14ac:dyDescent="0.25">
      <c r="G128" s="10"/>
      <c r="I128" s="10"/>
      <c r="J128" s="10"/>
    </row>
    <row r="129" spans="7:10" x14ac:dyDescent="0.25">
      <c r="G129" s="10"/>
      <c r="I129" s="10"/>
      <c r="J129" s="10"/>
    </row>
    <row r="130" spans="7:10" x14ac:dyDescent="0.25">
      <c r="G130" s="10"/>
      <c r="I130" s="10"/>
      <c r="J130" s="10"/>
    </row>
    <row r="131" spans="7:10" x14ac:dyDescent="0.25">
      <c r="G131" s="10"/>
      <c r="I131" s="10"/>
      <c r="J131" s="10"/>
    </row>
    <row r="132" spans="7:10" x14ac:dyDescent="0.25">
      <c r="G132" s="10"/>
      <c r="I132" s="10"/>
      <c r="J132" s="10"/>
    </row>
    <row r="133" spans="7:10" x14ac:dyDescent="0.25">
      <c r="G133" s="10"/>
      <c r="I133" s="10"/>
      <c r="J133" s="10"/>
    </row>
    <row r="134" spans="7:10" x14ac:dyDescent="0.25">
      <c r="G134" s="10"/>
      <c r="I134" s="10"/>
      <c r="J134" s="10"/>
    </row>
    <row r="135" spans="7:10" x14ac:dyDescent="0.25">
      <c r="G135" s="10"/>
      <c r="I135" s="10"/>
      <c r="J135" s="10"/>
    </row>
    <row r="136" spans="7:10" x14ac:dyDescent="0.25">
      <c r="G136" s="10"/>
      <c r="I136" s="10"/>
      <c r="J136" s="10"/>
    </row>
    <row r="137" spans="7:10" x14ac:dyDescent="0.25">
      <c r="G137" s="10"/>
      <c r="I137" s="10"/>
      <c r="J137" s="10"/>
    </row>
    <row r="138" spans="7:10" x14ac:dyDescent="0.25">
      <c r="G138" s="10"/>
      <c r="H138" s="10"/>
      <c r="I138" s="10"/>
      <c r="J138" s="10"/>
    </row>
  </sheetData>
  <sheetProtection formatCells="0" formatColumns="0" formatRows="0" insertColumns="0" insertRows="0" insertHyperlinks="0" deleteColumns="0" deleteRows="0" sort="0" autoFilter="0" pivotTables="0"/>
  <sortState ref="C95:C116">
    <sortCondition ref="C95"/>
  </sortState>
  <conditionalFormatting sqref="D2:E99">
    <cfRule type="cellIs" dxfId="0" priority="1" operator="lessThan">
      <formula>70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M13"/>
  <sheetViews>
    <sheetView workbookViewId="0">
      <selection activeCell="K22" sqref="K22"/>
    </sheetView>
  </sheetViews>
  <sheetFormatPr defaultRowHeight="15" x14ac:dyDescent="0.25"/>
  <cols>
    <col min="6" max="8" width="9.140625" style="12"/>
    <col min="9" max="13" width="13.28515625" style="10" customWidth="1"/>
  </cols>
  <sheetData>
    <row r="8" spans="3:13" ht="45" x14ac:dyDescent="0.25">
      <c r="I8" s="10" t="s">
        <v>10</v>
      </c>
      <c r="J8" s="10" t="s">
        <v>2</v>
      </c>
      <c r="K8" s="10" t="s">
        <v>3</v>
      </c>
      <c r="L8" s="5" t="s">
        <v>13</v>
      </c>
      <c r="M8" s="10" t="s">
        <v>11</v>
      </c>
    </row>
    <row r="9" spans="3:13" x14ac:dyDescent="0.25">
      <c r="C9" s="11"/>
      <c r="D9" s="11"/>
      <c r="E9" s="11"/>
      <c r="F9" s="11"/>
      <c r="G9" s="11"/>
      <c r="H9" s="14" t="s">
        <v>7</v>
      </c>
      <c r="I9" s="10">
        <v>15</v>
      </c>
      <c r="J9" s="10">
        <v>0</v>
      </c>
      <c r="K9" s="10">
        <v>11</v>
      </c>
      <c r="L9" s="10">
        <v>10</v>
      </c>
      <c r="M9" s="10">
        <v>7</v>
      </c>
    </row>
    <row r="10" spans="3:13" x14ac:dyDescent="0.25">
      <c r="F10" s="11"/>
      <c r="G10" s="11"/>
      <c r="H10" s="14" t="s">
        <v>8</v>
      </c>
      <c r="I10" s="10">
        <v>8</v>
      </c>
      <c r="J10" s="10">
        <v>1</v>
      </c>
      <c r="K10" s="10">
        <v>3</v>
      </c>
      <c r="L10" s="10">
        <v>10</v>
      </c>
      <c r="M10" s="10">
        <v>5</v>
      </c>
    </row>
    <row r="11" spans="3:13" x14ac:dyDescent="0.25">
      <c r="E11" s="13"/>
      <c r="G11" s="11"/>
      <c r="H11" s="14" t="s">
        <v>9</v>
      </c>
      <c r="I11" s="10">
        <v>6</v>
      </c>
      <c r="J11" s="10">
        <v>2</v>
      </c>
      <c r="K11" s="10">
        <v>2</v>
      </c>
      <c r="L11" s="10">
        <v>7</v>
      </c>
      <c r="M11" s="10">
        <v>3</v>
      </c>
    </row>
    <row r="12" spans="3:13" x14ac:dyDescent="0.25">
      <c r="E12" s="13"/>
      <c r="G12" s="11"/>
      <c r="H12" s="14" t="s">
        <v>12</v>
      </c>
      <c r="I12" s="10">
        <v>6</v>
      </c>
      <c r="J12" s="10">
        <v>1</v>
      </c>
      <c r="K12" s="10">
        <v>0</v>
      </c>
      <c r="L12" s="10">
        <v>8</v>
      </c>
      <c r="M12" s="10">
        <v>7</v>
      </c>
    </row>
    <row r="13" spans="3:13" x14ac:dyDescent="0.25">
      <c r="E13" s="13"/>
      <c r="F13" s="14"/>
      <c r="G13" s="14"/>
      <c r="H13" s="14" t="s">
        <v>6</v>
      </c>
      <c r="I13" s="10">
        <v>35</v>
      </c>
      <c r="J13" s="10">
        <v>4</v>
      </c>
      <c r="K13" s="10">
        <v>16</v>
      </c>
      <c r="L13" s="10">
        <v>35</v>
      </c>
      <c r="M13" s="10">
        <v>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</vt:lpstr>
      <vt:lpstr>Plan1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FABIO DELEK</cp:lastModifiedBy>
  <dcterms:created xsi:type="dcterms:W3CDTF">2018-06-18T12:03:37Z</dcterms:created>
  <dcterms:modified xsi:type="dcterms:W3CDTF">2018-08-22T13:13:25Z</dcterms:modified>
</cp:coreProperties>
</file>